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D:\Asesorías Wilson\Archivos de Trabajo\Aguas del huila\Auditorias AGUAS\MAPA DE RIESGOS AGUAS\"/>
    </mc:Choice>
  </mc:AlternateContent>
  <xr:revisionPtr revIDLastSave="0" documentId="13_ncr:1_{7E4E0B44-678F-429E-AC04-B4AC9BE2C202}" xr6:coauthVersionLast="38" xr6:coauthVersionMax="38" xr10:uidLastSave="{00000000-0000-0000-0000-000000000000}"/>
  <bookViews>
    <workbookView xWindow="0" yWindow="0" windowWidth="20490" windowHeight="7170" xr2:uid="{00000000-000D-0000-FFFF-FFFF00000000}"/>
  </bookViews>
  <sheets>
    <sheet name="Hoja1" sheetId="1" r:id="rId1"/>
    <sheet name="Hoja2" sheetId="2" r:id="rId2"/>
    <sheet name="Hoja3" sheetId="3" r:id="rId3"/>
    <sheet name="Hoja4" sheetId="4" r:id="rId4"/>
  </sheets>
  <definedNames>
    <definedName name="_xlnm._FilterDatabase" localSheetId="0" hidden="1">Hoja1!$A$1:$W$9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4" l="1"/>
  <c r="N9" i="4"/>
  <c r="I9" i="4"/>
  <c r="N8" i="4"/>
  <c r="I8" i="4"/>
  <c r="N7" i="4"/>
  <c r="I7" i="4"/>
  <c r="N6" i="4"/>
  <c r="I6" i="4"/>
  <c r="N5" i="4"/>
  <c r="I5" i="4"/>
  <c r="N4" i="4"/>
  <c r="I4" i="4"/>
  <c r="I11" i="3"/>
  <c r="N9" i="3"/>
  <c r="I9" i="3"/>
  <c r="N8" i="3"/>
  <c r="I8" i="3"/>
  <c r="N7" i="3"/>
  <c r="I7" i="3"/>
  <c r="N6" i="3"/>
  <c r="I6" i="3"/>
  <c r="N5" i="3"/>
  <c r="I5" i="3"/>
  <c r="N4" i="3"/>
  <c r="I4" i="3"/>
  <c r="I11" i="2"/>
  <c r="N9" i="2"/>
  <c r="I9" i="2"/>
  <c r="N8" i="2"/>
  <c r="I8" i="2"/>
  <c r="N7" i="2"/>
  <c r="I7" i="2"/>
  <c r="N6" i="2"/>
  <c r="I6" i="2"/>
  <c r="N5" i="2"/>
  <c r="I5" i="2"/>
  <c r="N4" i="2"/>
  <c r="I4" i="2"/>
  <c r="I4" i="1" l="1"/>
  <c r="N9" i="1" l="1"/>
  <c r="N8" i="1"/>
  <c r="N7" i="1"/>
  <c r="I6" i="1"/>
  <c r="N6" i="1"/>
  <c r="N4" i="1" l="1"/>
  <c r="I9" i="1" l="1"/>
  <c r="I7" i="1"/>
  <c r="I5" i="1"/>
  <c r="I11" i="1"/>
  <c r="I8" i="1"/>
  <c r="N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V1" authorId="0" shapeId="0" xr:uid="{00000000-0006-0000-0000-000001000000}">
      <text>
        <r>
          <rPr>
            <b/>
            <sz val="9"/>
            <color indexed="81"/>
            <rFont val="Tahoma"/>
            <family val="2"/>
          </rPr>
          <t>hp:</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2" authorId="0" shapeId="0" xr:uid="{00000000-0006-0000-0000-000002000000}">
      <text>
        <r>
          <rPr>
            <b/>
            <sz val="9"/>
            <color indexed="81"/>
            <rFont val="Tahoma"/>
            <family val="2"/>
          </rPr>
          <t>hp:</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F2" authorId="0" shapeId="0" xr:uid="{00000000-0006-0000-0000-000003000000}">
      <text>
        <r>
          <rPr>
            <b/>
            <sz val="9"/>
            <color indexed="81"/>
            <rFont val="Tahoma"/>
            <family val="2"/>
          </rPr>
          <t>hp:</t>
        </r>
        <r>
          <rPr>
            <sz val="9"/>
            <color indexed="81"/>
            <rFont val="Tahoma"/>
            <family val="2"/>
          </rPr>
          <t xml:space="preserve">
Consecuencias de la ocurrencia del riesgo sobre los objetivos de la entidad.</t>
        </r>
      </text>
    </comment>
    <comment ref="P2" authorId="0" shapeId="0" xr:uid="{00000000-0006-0000-0000-000004000000}">
      <text>
        <r>
          <rPr>
            <b/>
            <sz val="9"/>
            <color indexed="81"/>
            <rFont val="Tahoma"/>
            <family val="2"/>
          </rPr>
          <t>hp:</t>
        </r>
        <r>
          <rPr>
            <sz val="9"/>
            <color indexed="81"/>
            <rFont val="Tahoma"/>
            <family val="2"/>
          </rPr>
          <t xml:space="preserve">
Conjunto de acciones tomadas para eliminar las causas de una no conformidad potencial u otra situación potencialmente indeseable o minimizar el riesgo.</t>
        </r>
      </text>
    </comment>
    <comment ref="R2" authorId="0" shapeId="0" xr:uid="{00000000-0006-0000-0000-000005000000}">
      <text>
        <r>
          <rPr>
            <b/>
            <sz val="9"/>
            <color indexed="81"/>
            <rFont val="Tahoma"/>
            <family val="2"/>
          </rPr>
          <t>hp:</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V1" authorId="0" shapeId="0" xr:uid="{00000000-0006-0000-0100-000001000000}">
      <text>
        <r>
          <rPr>
            <b/>
            <sz val="9"/>
            <color indexed="81"/>
            <rFont val="Tahoma"/>
            <family val="2"/>
          </rPr>
          <t>hp:</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2" authorId="0" shapeId="0" xr:uid="{00000000-0006-0000-0100-000002000000}">
      <text>
        <r>
          <rPr>
            <b/>
            <sz val="9"/>
            <color indexed="81"/>
            <rFont val="Tahoma"/>
            <family val="2"/>
          </rPr>
          <t>hp:</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F2" authorId="0" shapeId="0" xr:uid="{00000000-0006-0000-0100-000003000000}">
      <text>
        <r>
          <rPr>
            <b/>
            <sz val="9"/>
            <color indexed="81"/>
            <rFont val="Tahoma"/>
            <family val="2"/>
          </rPr>
          <t>hp:</t>
        </r>
        <r>
          <rPr>
            <sz val="9"/>
            <color indexed="81"/>
            <rFont val="Tahoma"/>
            <family val="2"/>
          </rPr>
          <t xml:space="preserve">
Consecuencias de la ocurrencia del riesgo sobre los objetivos de la entidad.</t>
        </r>
      </text>
    </comment>
    <comment ref="P2" authorId="0" shapeId="0" xr:uid="{00000000-0006-0000-0100-000004000000}">
      <text>
        <r>
          <rPr>
            <b/>
            <sz val="9"/>
            <color indexed="81"/>
            <rFont val="Tahoma"/>
            <family val="2"/>
          </rPr>
          <t>hp:</t>
        </r>
        <r>
          <rPr>
            <sz val="9"/>
            <color indexed="81"/>
            <rFont val="Tahoma"/>
            <family val="2"/>
          </rPr>
          <t xml:space="preserve">
Conjunto de acciones tomadas para eliminar las causas de una no conformidad potencial u otra situación potencialmente indeseable o minimizar el riesgo.</t>
        </r>
      </text>
    </comment>
    <comment ref="R2" authorId="0" shapeId="0" xr:uid="{00000000-0006-0000-0100-000005000000}">
      <text>
        <r>
          <rPr>
            <b/>
            <sz val="9"/>
            <color indexed="81"/>
            <rFont val="Tahoma"/>
            <family val="2"/>
          </rPr>
          <t>hp:</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V1" authorId="0" shapeId="0" xr:uid="{00000000-0006-0000-0200-000001000000}">
      <text>
        <r>
          <rPr>
            <b/>
            <sz val="9"/>
            <color indexed="81"/>
            <rFont val="Tahoma"/>
            <family val="2"/>
          </rPr>
          <t>hp:</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2" authorId="0" shapeId="0" xr:uid="{00000000-0006-0000-0200-000002000000}">
      <text>
        <r>
          <rPr>
            <b/>
            <sz val="9"/>
            <color indexed="81"/>
            <rFont val="Tahoma"/>
            <family val="2"/>
          </rPr>
          <t>hp:</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F2" authorId="0" shapeId="0" xr:uid="{00000000-0006-0000-0200-000003000000}">
      <text>
        <r>
          <rPr>
            <b/>
            <sz val="9"/>
            <color indexed="81"/>
            <rFont val="Tahoma"/>
            <family val="2"/>
          </rPr>
          <t>hp:</t>
        </r>
        <r>
          <rPr>
            <sz val="9"/>
            <color indexed="81"/>
            <rFont val="Tahoma"/>
            <family val="2"/>
          </rPr>
          <t xml:space="preserve">
Consecuencias de la ocurrencia del riesgo sobre los objetivos de la entidad.</t>
        </r>
      </text>
    </comment>
    <comment ref="P2" authorId="0" shapeId="0" xr:uid="{00000000-0006-0000-0200-000004000000}">
      <text>
        <r>
          <rPr>
            <b/>
            <sz val="9"/>
            <color indexed="81"/>
            <rFont val="Tahoma"/>
            <family val="2"/>
          </rPr>
          <t>hp:</t>
        </r>
        <r>
          <rPr>
            <sz val="9"/>
            <color indexed="81"/>
            <rFont val="Tahoma"/>
            <family val="2"/>
          </rPr>
          <t xml:space="preserve">
Conjunto de acciones tomadas para eliminar las causas de una no conformidad potencial u otra situación potencialmente indeseable o minimizar el riesgo.</t>
        </r>
      </text>
    </comment>
    <comment ref="R2" authorId="0" shapeId="0" xr:uid="{00000000-0006-0000-0200-000005000000}">
      <text>
        <r>
          <rPr>
            <b/>
            <sz val="9"/>
            <color indexed="81"/>
            <rFont val="Tahoma"/>
            <family val="2"/>
          </rPr>
          <t>hp:</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V1" authorId="0" shapeId="0" xr:uid="{00000000-0006-0000-0300-000001000000}">
      <text>
        <r>
          <rPr>
            <b/>
            <sz val="9"/>
            <color indexed="81"/>
            <rFont val="Tahoma"/>
            <family val="2"/>
          </rPr>
          <t>hp:</t>
        </r>
        <r>
          <rPr>
            <sz val="9"/>
            <color indexed="81"/>
            <rFont val="Tahoma"/>
            <family val="2"/>
          </rPr>
          <t xml:space="preserve">
Una vez materializado un riesgo, el líder del proceso procederá de manera inmediata a aplicar el PLAN DE CONTINGENCIA, que permita la continuidad del servicio o el restablecimiento del mismo (si es el caso), se documentará dicho plan en el Plan de Mejoramiento Institucional y se replantearán los riesgos del proceso.</t>
        </r>
      </text>
    </comment>
    <comment ref="B2" authorId="0" shapeId="0" xr:uid="{00000000-0006-0000-0300-000002000000}">
      <text>
        <r>
          <rPr>
            <b/>
            <sz val="9"/>
            <color indexed="81"/>
            <rFont val="Tahoma"/>
            <family val="2"/>
          </rPr>
          <t>hp:</t>
        </r>
        <r>
          <rPr>
            <sz val="9"/>
            <color indexed="81"/>
            <rFont val="Tahoma"/>
            <family val="2"/>
          </rPr>
          <t xml:space="preserve">
Mediante lluvia de ideas al interior del equipo de trabajo del proceso, se analizan las causas que podrían afectar el cumplimiento del objetivo, se nombra el riesgo y se clasifica.</t>
        </r>
      </text>
    </comment>
    <comment ref="F2" authorId="0" shapeId="0" xr:uid="{00000000-0006-0000-0300-000003000000}">
      <text>
        <r>
          <rPr>
            <b/>
            <sz val="9"/>
            <color indexed="81"/>
            <rFont val="Tahoma"/>
            <family val="2"/>
          </rPr>
          <t>hp:</t>
        </r>
        <r>
          <rPr>
            <sz val="9"/>
            <color indexed="81"/>
            <rFont val="Tahoma"/>
            <family val="2"/>
          </rPr>
          <t xml:space="preserve">
Consecuencias de la ocurrencia del riesgo sobre los objetivos de la entidad.</t>
        </r>
      </text>
    </comment>
    <comment ref="P2" authorId="0" shapeId="0" xr:uid="{00000000-0006-0000-0300-000004000000}">
      <text>
        <r>
          <rPr>
            <b/>
            <sz val="9"/>
            <color indexed="81"/>
            <rFont val="Tahoma"/>
            <family val="2"/>
          </rPr>
          <t>hp:</t>
        </r>
        <r>
          <rPr>
            <sz val="9"/>
            <color indexed="81"/>
            <rFont val="Tahoma"/>
            <family val="2"/>
          </rPr>
          <t xml:space="preserve">
Conjunto de acciones tomadas para eliminar las causas de una no conformidad potencial u otra situación potencialmente indeseable o minimizar el riesgo.</t>
        </r>
      </text>
    </comment>
    <comment ref="R2" authorId="0" shapeId="0" xr:uid="{00000000-0006-0000-0300-000005000000}">
      <text>
        <r>
          <rPr>
            <b/>
            <sz val="9"/>
            <color indexed="81"/>
            <rFont val="Tahoma"/>
            <family val="2"/>
          </rPr>
          <t>hp:</t>
        </r>
        <r>
          <rPr>
            <sz val="9"/>
            <color indexed="81"/>
            <rFont val="Tahoma"/>
            <family val="2"/>
          </rPr>
          <t xml:space="preserve">
El riesgo residual se asumirá y administrará por medio de las actividades propias del proceso asociado y su control y registro de avance se realizará en un reporte mensual o bimestral, de acuerdo al nivel en que quede catalogado.</t>
        </r>
      </text>
    </comment>
  </commentList>
</comments>
</file>

<file path=xl/sharedStrings.xml><?xml version="1.0" encoding="utf-8"?>
<sst xmlns="http://schemas.openxmlformats.org/spreadsheetml/2006/main" count="609" uniqueCount="118">
  <si>
    <t>Plan de Contingencia</t>
  </si>
  <si>
    <t>No.</t>
  </si>
  <si>
    <t>Nombre del riesgo</t>
  </si>
  <si>
    <t xml:space="preserve">
Clasificación del riesgo</t>
  </si>
  <si>
    <t>Proceso</t>
  </si>
  <si>
    <t xml:space="preserve">Causas </t>
  </si>
  <si>
    <t xml:space="preserve">Consecuencias </t>
  </si>
  <si>
    <t>Control</t>
  </si>
  <si>
    <t>Acción de Control</t>
  </si>
  <si>
    <t xml:space="preserve">Riesgo Residual </t>
  </si>
  <si>
    <t>Opción de manejo</t>
  </si>
  <si>
    <t xml:space="preserve">Acciones Preventivas </t>
  </si>
  <si>
    <t xml:space="preserve">Responsable de la acción </t>
  </si>
  <si>
    <t>Periodo Seguimiento</t>
  </si>
  <si>
    <t>Fecha de Inicio</t>
  </si>
  <si>
    <t>Fecha de terminación</t>
  </si>
  <si>
    <t>Registro-Evidencia</t>
  </si>
  <si>
    <t>Acciones de contingencia ante posible materialización</t>
  </si>
  <si>
    <t xml:space="preserve">Evidencia-Registro </t>
  </si>
  <si>
    <t>Probabilidad</t>
  </si>
  <si>
    <t>Impacto</t>
  </si>
  <si>
    <t xml:space="preserve">Nivel </t>
  </si>
  <si>
    <t>Evitar</t>
  </si>
  <si>
    <t>Mensual</t>
  </si>
  <si>
    <t>N/A</t>
  </si>
  <si>
    <t>Alto</t>
  </si>
  <si>
    <t>Extremo</t>
  </si>
  <si>
    <t>1. Estrategicos</t>
  </si>
  <si>
    <t>8. De información</t>
  </si>
  <si>
    <t>2. De imagen</t>
  </si>
  <si>
    <t>3. Operativos</t>
  </si>
  <si>
    <t>4. Financieros</t>
  </si>
  <si>
    <t>5. Cumplimiento y conformidad</t>
  </si>
  <si>
    <t>6. Tecnológicos</t>
  </si>
  <si>
    <t>7. De corrupción</t>
  </si>
  <si>
    <t>1. Gestión direccionamiento estratégico</t>
  </si>
  <si>
    <t>2. Gestión de mejoramiento contínuo</t>
  </si>
  <si>
    <t>3. Gestión de Control Interno</t>
  </si>
  <si>
    <t>4. Gestión de portafolio</t>
  </si>
  <si>
    <t>5. Gestión de proyectos</t>
  </si>
  <si>
    <t>6. Gestión de servicios públicos</t>
  </si>
  <si>
    <t>7. Gestión del conocimiento</t>
  </si>
  <si>
    <t>8. Gestión de bienes y servicios</t>
  </si>
  <si>
    <t>9. Gestión de oportunidades (licitaciones, convenios y cooperación)</t>
  </si>
  <si>
    <t>10. Gestión del recurso humano</t>
  </si>
  <si>
    <t>11. Gestión financiera</t>
  </si>
  <si>
    <t>12. Gestión Jurídica</t>
  </si>
  <si>
    <t>13. Gestión de las tecnologías de la información y la comunicación</t>
  </si>
  <si>
    <t>* Pedir la información a cada área involucrada en el proceso para que a mas tardar el 15 de octubre se entreguen a la subgerencia administrativa la información solicitada.                                           * Seguimiento de la subgerencia administrativa al conducto regular.                                         * A 15 de octubre la información que no se presente generara un comunicado a la oficina respectiva.</t>
  </si>
  <si>
    <t>Incumplimiento en el procedimiento de cierre fiscal.</t>
  </si>
  <si>
    <t xml:space="preserve">* No se respetan las fechas establecidas en el cronograma, lo que hace que no se pueda conciliar en una forma mas minuciosa con los otros Departamentos como presupuesto, tesorería, almacén y servicios públicos. </t>
  </si>
  <si>
    <t>* Circular con fechas de cierre para todas las áreas.</t>
  </si>
  <si>
    <t xml:space="preserve">* Documentar el procedimiento de cierre conjuntamente con calidad                                                                                                       * En  el segundo martes de noviembre en forma interna y en prensa.                                                 * Socializar el procedimiento de cierre con todas las áreas. </t>
  </si>
  <si>
    <t>Verificar los documentos mediante los formatos dispuestos (lista de cheuqeo y hoja de ruta)</t>
  </si>
  <si>
    <t>* Hacer expansiva la información acerca de la documentación pertinente para el tramite de la cuenta.                                                 * Registrar fecha en hoja de ruta, para saber el recibido y permitir trazabilidad de la documentación radicada.</t>
  </si>
  <si>
    <t>CARTERA/PRESUPUESTO/CONTABILIDAD/SUBGERENCIA ADTIVA/TESORERIA.</t>
  </si>
  <si>
    <t>* Falta de compromiso y responsabilidad.                               * No presentación  la información a tiempo por parte de las oficinas involucradas en el proceso de formulación del presupuesto anual de la entidad dentro de las fechas establecidas por el departamento.</t>
  </si>
  <si>
    <t>* Gastos no proyectados y que obligatoriamente deben pagarse. * Sanciones disciplinarias, legales y/o penales.</t>
  </si>
  <si>
    <t>* Respetar la planificación dada en cabeza de la alta dirección, la solicitud de información debe pedirse con 3 días de anticipación al vencimiento normativo de entrega del proyecto de presupuesto.</t>
  </si>
  <si>
    <t>Emitir circular por parte de la alta dirección cómo minimo una semana antes.</t>
  </si>
  <si>
    <t>* Circular.             * Informe por cada área involucrada.        * Proyecto presupuesto anual.</t>
  </si>
  <si>
    <t>FRAUDE ELECTRÓNICO EN CUANTO A USO DE PORTALES BANCARIOS</t>
  </si>
  <si>
    <t xml:space="preserve">* Falta de controles adecuados en el uso de claves de acceso y en los equipos de computo, Habilitados para este fin.                                      * Uso indebido de claves de acceso a portales virtuales de las entidades financieras en las que se  manejan recursos de la entidad. para cometer ilícitos. </t>
  </si>
  <si>
    <t>* Hurto de dinero vía electrónica.    * Sanciones disciplinarias. Legales y/o penales.                         * Desfalco a la entidad.</t>
  </si>
  <si>
    <t>* Claves manejadas bajo llave, Solo un equipo de computo autorizado para tranzar, Topes de transacciones diarias preestablecidos, cambio periódico de claves, Dispositivos (TOKENS) de seguridad para acceso controlado por los bancos en el 70% de los portales virtuales usados,                     * Notificación de intentos de acceso errado.</t>
  </si>
  <si>
    <t xml:space="preserve">* Solicitar a las entidades bancarias, seguridad en los portales bancario y la informacion permanente a cerca de las actualizaciones en cuanto a seguridad. * Realizar seguimiento a los controles ya establecidos en cuanto a seguridad. </t>
  </si>
  <si>
    <t>* Restringir con claves de acceso que se cambien periódicamente, el imgreso al equipo desde el cual se realizan transacciones electrónicas.                                                                                                   * Solicitar mayores y mejores niveles de seguridad a los bancos que no cuentan con TOKENS de seguridad.</t>
  </si>
  <si>
    <t xml:space="preserve">* Correos electronicos de solicitudes y respuestas.          * Recepción de TOKENS. </t>
  </si>
  <si>
    <t>* Hoja para control de documentos.                            * Hoja de ruta. Revisión previa de cuentas.                  * Integrar al programa GCI la hoja de ruta para cada cuenta, obligando al registro en cada etapa del proceso.</t>
  </si>
  <si>
    <t>* Hoja de ruta.     * Lista de chequeo.               * Consulta en el sitema GCI.</t>
  </si>
  <si>
    <t>* Atraso en la tramitación y pagos de cuentas.                                                                                                                                                                                                  * Inconveniente de orden legal ante organismos de control.           * extravió de documentación (Cuentas) para el tramite de pago a terceros.</t>
  </si>
  <si>
    <t>* La no verificación pertinente en las entidades recaudadoras para seguridad social.                               *se incluyen copias de documentos escaneados y modificados. (registro original con su respectivo sello).</t>
  </si>
  <si>
    <t xml:space="preserve">* Posibles sanciones de lo entes de control                                            * Atraso en la radicación y proceso de pago por detección de inconsistencias en otras dependencias. </t>
  </si>
  <si>
    <t>* Hoja de verificación de documentos exigidos por la entidad .                                    * Revisión personal de cada uno de los documentos en presencia del contratista.     * Verificación por pagina web de las entidades recaudadoras a cerca, del cumplimiento de los pagos.</t>
  </si>
  <si>
    <t>* Aplicar a cabalidad lo que exige la lista de chequeo.                   * Realizar de forma aleatoria consulta en las paginas web para verificar idoneidad del documento.</t>
  </si>
  <si>
    <t>* informar al contratista a cerca de los requisitos en el momento de radicar la cuenta de cobro.</t>
  </si>
  <si>
    <t>Cartera</t>
  </si>
  <si>
    <t xml:space="preserve">*  LISTA DE CHEQUO.                </t>
  </si>
  <si>
    <t>* Se queden cuentas sin causar y genera ajustes en el próximo año que fiscalmente no se pueden deducir como un gasto para la siguiente vigencia.</t>
  </si>
  <si>
    <t>* Emitir con como minimo 1 mes de anticipación circular, para que las áreas involucradas tengan conocimiento y atiendan dentro de los tiempos estipulados.</t>
  </si>
  <si>
    <t>6.</t>
  </si>
  <si>
    <t xml:space="preserve">HURTO DE DINERO </t>
  </si>
  <si>
    <t>TIC/FINANCIERA</t>
  </si>
  <si>
    <t>* Falta de mantenimiento y seguimiento al funcionamiento del sistema de seguridad (camarás)</t>
  </si>
  <si>
    <t>* Pérdida de dinero de la entidad.</t>
  </si>
  <si>
    <t>* Mantenimiento preventivo y correctivo del sistema de seguridad (camaras)</t>
  </si>
  <si>
    <t>* Realizar seguimiento periódico a las camaras de seguridad.</t>
  </si>
  <si>
    <t>TIC.</t>
  </si>
  <si>
    <t>CIRCULAR.</t>
  </si>
  <si>
    <t>* Realizar seguimiento periódico a las camaras de seguridad. * Mantenimiento al sistema de seguridad.</t>
  </si>
  <si>
    <t>* Video.</t>
  </si>
  <si>
    <t xml:space="preserve">DEBILIDADES EN EL AUTOCONTROL PARA EL MANEJO DE CUENTAS </t>
  </si>
  <si>
    <t>* Documentación incorrecta al recepcionar la cuenta.                                                                                                                                                                                       * No hay una idónea supervisión de la cuenta.                                        * El registro de recepción de cuentas se realiza manualmente en un cuadro Excel, sin que esté integrado al software contable GCI.</t>
  </si>
  <si>
    <t>NO APROBACIÓN DEL PRESUPUESTO PARA LA VIGENCIA SIGUIENTE.</t>
  </si>
  <si>
    <t xml:space="preserve">ADULTERCIÓN EN DOCUMENTOS SOPORTES (PAGOS SALUD, PENSIÓN Y ADMINISTRADORA DE RIESGOS LABORALES) </t>
  </si>
  <si>
    <t>GESTIÓN FINANCIERA</t>
  </si>
  <si>
    <t xml:space="preserve">Reducir </t>
  </si>
  <si>
    <t>Compartir</t>
  </si>
  <si>
    <t>Asumir</t>
  </si>
  <si>
    <t>Bajo</t>
  </si>
  <si>
    <t>Moderado</t>
  </si>
  <si>
    <t>Insignificante - 1</t>
  </si>
  <si>
    <t>Menor -2</t>
  </si>
  <si>
    <t>Moderado -3</t>
  </si>
  <si>
    <t>Mayor - 4</t>
  </si>
  <si>
    <t>Catastrófico - 5</t>
  </si>
  <si>
    <t>Rara vez -1</t>
  </si>
  <si>
    <t>Improbable -2</t>
  </si>
  <si>
    <t>Posible -3</t>
  </si>
  <si>
    <t>Problabe -4</t>
  </si>
  <si>
    <t>Casi Seguro -5</t>
  </si>
  <si>
    <t>Bimestral</t>
  </si>
  <si>
    <t xml:space="preserve">                                                                                                          MAPA DE RIESGOS GESTIÓN FINANCIERA - TESORERÍA
                                                                                                                     Versión 3.0</t>
  </si>
  <si>
    <t xml:space="preserve">                                                                                                          MAPA DE RIESGOS GESTIÓN FINANCIERA - CARTERA
                                                                                                                     Versión 3.0</t>
  </si>
  <si>
    <t xml:space="preserve">                                                                                                          MAPA DE RIESGOS GESTIÓN FINANCIERA - PRESUPUESTO
                                                                                                                     Versión 3.0</t>
  </si>
  <si>
    <t xml:space="preserve">                                                                                                          MAPA DE RIESGOS GESTIÓN FINANCIERA - CONTABILIDAD
                                                                                                                     Versión 3.0</t>
  </si>
  <si>
    <t>INCUMPLIMIENTO EN EL PROCEDIMIENTO DE CIERRE FISCAL</t>
  </si>
  <si>
    <t>* Falta de mantenimiento y seguimiento al funcionamiento del sistema de seguridad (camarás).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</si>
</sst>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sz val="10"/>
      <name val="Calibri"/>
      <family val="2"/>
      <scheme val="minor"/>
    </font>
    <font>
      <sz val="12"/>
      <color theme="3"/>
      <name val="Calibri"/>
      <family val="2"/>
      <scheme val="minor"/>
    </font>
    <font>
      <b/>
      <sz val="10"/>
      <color theme="9" tint="-0.499984740745262"/>
      <name val="Calibri"/>
      <family val="2"/>
      <scheme val="minor"/>
    </font>
    <font>
      <sz val="10"/>
      <color theme="1"/>
      <name val="Calibri"/>
      <family val="2"/>
      <scheme val="minor"/>
    </font>
    <font>
      <b/>
      <sz val="10"/>
      <name val="Calibri"/>
      <family val="2"/>
      <scheme val="minor"/>
    </font>
    <font>
      <b/>
      <sz val="10"/>
      <color theme="0"/>
      <name val="Calibri"/>
      <family val="2"/>
      <scheme val="minor"/>
    </font>
    <font>
      <b/>
      <sz val="16"/>
      <color theme="0"/>
      <name val="Calibri"/>
      <family val="2"/>
      <scheme val="minor"/>
    </font>
    <font>
      <b/>
      <sz val="10"/>
      <color theme="9" tint="-0.499984740745262"/>
      <name val="Calibri"/>
      <family val="2"/>
      <scheme val="minor"/>
    </font>
    <font>
      <b/>
      <sz val="11"/>
      <color theme="1"/>
      <name val="Calibri"/>
      <family val="2"/>
      <scheme val="minor"/>
    </font>
    <font>
      <sz val="10"/>
      <name val="Calibri Light"/>
      <family val="2"/>
    </font>
    <font>
      <sz val="10"/>
      <color theme="1"/>
      <name val="Calibri Light"/>
      <family val="2"/>
    </font>
    <font>
      <b/>
      <sz val="10"/>
      <color theme="9" tint="-0.499984740745262"/>
      <name val="Calibri"/>
      <family val="2"/>
    </font>
    <font>
      <b/>
      <sz val="9"/>
      <color indexed="81"/>
      <name val="Tahoma"/>
      <family val="2"/>
    </font>
    <font>
      <sz val="9"/>
      <color indexed="81"/>
      <name val="Tahoma"/>
      <family val="2"/>
    </font>
    <font>
      <b/>
      <sz val="10"/>
      <color theme="0"/>
      <name val="Calibri"/>
      <family val="2"/>
    </font>
    <font>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0070C0"/>
        <bgColor indexed="64"/>
      </patternFill>
    </fill>
    <fill>
      <patternFill patternType="solid">
        <fgColor rgb="FF92D050"/>
        <bgColor indexed="64"/>
      </patternFill>
    </fill>
  </fills>
  <borders count="22">
    <border>
      <left/>
      <right/>
      <top/>
      <bottom/>
      <diagonal/>
    </border>
    <border>
      <left/>
      <right/>
      <top/>
      <bottom style="hair">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hair">
        <color theme="9" tint="-0.24994659260841701"/>
      </left>
      <right style="hair">
        <color theme="9" tint="-0.24994659260841701"/>
      </right>
      <top/>
      <bottom style="hair">
        <color theme="9" tint="-0.24994659260841701"/>
      </bottom>
      <diagonal/>
    </border>
    <border>
      <left style="hair">
        <color theme="9" tint="-0.24994659260841701"/>
      </left>
      <right style="hair">
        <color theme="9" tint="-0.24994659260841701"/>
      </right>
      <top/>
      <bottom/>
      <diagonal/>
    </border>
    <border>
      <left/>
      <right/>
      <top style="hair">
        <color theme="9" tint="-0.249977111117893"/>
      </top>
      <bottom/>
      <diagonal/>
    </border>
    <border>
      <left style="hair">
        <color theme="9" tint="-0.249977111117893"/>
      </left>
      <right/>
      <top style="hair">
        <color theme="9" tint="-0.249977111117893"/>
      </top>
      <bottom/>
      <diagonal/>
    </border>
    <border>
      <left style="hair">
        <color theme="9" tint="-0.249977111117893"/>
      </left>
      <right style="hair">
        <color theme="9" tint="-0.249977111117893"/>
      </right>
      <top style="hair">
        <color theme="9" tint="-0.249977111117893"/>
      </top>
      <bottom/>
      <diagonal/>
    </border>
    <border>
      <left/>
      <right/>
      <top/>
      <bottom style="hair">
        <color theme="9" tint="-0.249977111117893"/>
      </bottom>
      <diagonal/>
    </border>
    <border>
      <left style="hair">
        <color theme="9" tint="-0.249977111117893"/>
      </left>
      <right/>
      <top/>
      <bottom style="hair">
        <color theme="9" tint="-0.249977111117893"/>
      </bottom>
      <diagonal/>
    </border>
    <border>
      <left style="hair">
        <color theme="9" tint="-0.249977111117893"/>
      </left>
      <right style="hair">
        <color theme="9" tint="-0.249977111117893"/>
      </right>
      <top/>
      <bottom style="hair">
        <color theme="9" tint="-0.249977111117893"/>
      </bottom>
      <diagonal/>
    </border>
    <border>
      <left style="hair">
        <color theme="9" tint="-0.24994659260841701"/>
      </left>
      <right style="hair">
        <color theme="9" tint="-0.24994659260841701"/>
      </right>
      <top style="hair">
        <color theme="9" tint="-0.249977111117893"/>
      </top>
      <bottom style="hair">
        <color theme="9" tint="-0.24994659260841701"/>
      </bottom>
      <diagonal/>
    </border>
    <border>
      <left style="hair">
        <color auto="1"/>
      </left>
      <right/>
      <top/>
      <bottom/>
      <diagonal/>
    </border>
    <border>
      <left/>
      <right style="hair">
        <color theme="9" tint="-0.24994659260841701"/>
      </right>
      <top/>
      <bottom style="hair">
        <color theme="9" tint="-0.24994659260841701"/>
      </bottom>
      <diagonal/>
    </border>
    <border>
      <left/>
      <right style="hair">
        <color theme="9" tint="-0.24994659260841701"/>
      </right>
      <top/>
      <bottom/>
      <diagonal/>
    </border>
    <border>
      <left/>
      <right style="hair">
        <color theme="9" tint="-0.24994659260841701"/>
      </right>
      <top style="hair">
        <color theme="9" tint="-0.24994659260841701"/>
      </top>
      <bottom style="hair">
        <color theme="9" tint="-0.24994659260841701"/>
      </bottom>
      <diagonal/>
    </border>
    <border>
      <left style="hair">
        <color theme="9" tint="-0.24994659260841701"/>
      </left>
      <right/>
      <top style="hair">
        <color theme="9" tint="-0.24994659260841701"/>
      </top>
      <bottom style="hair">
        <color theme="9" tint="-0.24994659260841701"/>
      </bottom>
      <diagonal/>
    </border>
    <border>
      <left style="hair">
        <color theme="9" tint="-0.24994659260841701"/>
      </left>
      <right/>
      <top style="hair">
        <color theme="9" tint="-0.24994659260841701"/>
      </top>
      <bottom/>
      <diagonal/>
    </border>
    <border>
      <left/>
      <right style="hair">
        <color theme="9" tint="-0.24994659260841701"/>
      </right>
      <top style="hair">
        <color theme="9" tint="-0.24994659260841701"/>
      </top>
      <bottom/>
      <diagonal/>
    </border>
    <border>
      <left style="hair">
        <color theme="9" tint="-0.249977111117893"/>
      </left>
      <right/>
      <top/>
      <bottom/>
      <diagonal/>
    </border>
    <border>
      <left style="hair">
        <color theme="9" tint="-0.24994659260841701"/>
      </left>
      <right style="hair">
        <color theme="9" tint="-0.24994659260841701"/>
      </right>
      <top style="hair">
        <color theme="9" tint="-0.249977111117893"/>
      </top>
      <bottom/>
      <diagonal/>
    </border>
  </borders>
  <cellStyleXfs count="1">
    <xf numFmtId="0" fontId="0" fillId="0" borderId="0"/>
  </cellStyleXfs>
  <cellXfs count="100">
    <xf numFmtId="0" fontId="0" fillId="0" borderId="0" xfId="0"/>
    <xf numFmtId="0" fontId="1" fillId="2" borderId="0" xfId="0" applyFont="1" applyFill="1" applyProtection="1"/>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left" vertical="center" wrapText="1"/>
    </xf>
    <xf numFmtId="0" fontId="1" fillId="2" borderId="3" xfId="0" applyFont="1" applyFill="1" applyBorder="1" applyAlignment="1" applyProtection="1">
      <alignment horizontal="justify" vertical="center" wrapText="1"/>
    </xf>
    <xf numFmtId="0" fontId="1" fillId="2" borderId="2"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xf>
    <xf numFmtId="0" fontId="1" fillId="2" borderId="12" xfId="0" applyNumberFormat="1" applyFont="1" applyFill="1" applyBorder="1" applyAlignment="1" applyProtection="1">
      <alignment horizontal="center" vertical="center" wrapText="1"/>
    </xf>
    <xf numFmtId="14" fontId="1" fillId="2"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xf>
    <xf numFmtId="0" fontId="1" fillId="5" borderId="2" xfId="0" applyFont="1" applyFill="1" applyBorder="1" applyAlignment="1" applyProtection="1">
      <alignment horizontal="center" vertical="center" wrapText="1"/>
      <protection locked="0"/>
    </xf>
    <xf numFmtId="0" fontId="1" fillId="5" borderId="2" xfId="0" applyNumberFormat="1" applyFont="1" applyFill="1" applyBorder="1" applyAlignment="1" applyProtection="1">
      <alignment horizontal="center" vertical="center" wrapText="1"/>
    </xf>
    <xf numFmtId="0" fontId="1" fillId="5" borderId="12" xfId="0" applyNumberFormat="1" applyFont="1" applyFill="1" applyBorder="1" applyAlignment="1" applyProtection="1">
      <alignment horizontal="center" vertical="center" wrapText="1"/>
    </xf>
    <xf numFmtId="14" fontId="1" fillId="5" borderId="5" xfId="0" applyNumberFormat="1" applyFont="1" applyFill="1" applyBorder="1" applyAlignment="1" applyProtection="1">
      <alignment horizontal="center" vertical="center" wrapText="1"/>
    </xf>
    <xf numFmtId="0" fontId="0" fillId="2" borderId="0" xfId="0" applyFill="1"/>
    <xf numFmtId="0" fontId="3" fillId="6" borderId="0" xfId="0" applyFont="1" applyFill="1" applyAlignment="1">
      <alignment horizontal="center" vertical="center" textRotation="90" wrapText="1"/>
    </xf>
    <xf numFmtId="0" fontId="8" fillId="6" borderId="2" xfId="0" applyFont="1" applyFill="1" applyBorder="1" applyAlignment="1">
      <alignment horizontal="center" vertical="center" textRotation="90"/>
    </xf>
    <xf numFmtId="0" fontId="5" fillId="5" borderId="4" xfId="0" applyFont="1" applyFill="1" applyBorder="1" applyAlignment="1" applyProtection="1">
      <alignment horizontal="center" vertical="center"/>
    </xf>
    <xf numFmtId="0" fontId="1" fillId="5" borderId="4" xfId="0" applyFont="1" applyFill="1" applyBorder="1" applyAlignment="1" applyProtection="1">
      <alignment horizontal="left" vertical="center" wrapText="1"/>
    </xf>
    <xf numFmtId="0" fontId="1" fillId="5" borderId="4" xfId="0" applyFont="1" applyFill="1" applyBorder="1" applyAlignment="1" applyProtection="1">
      <alignment horizontal="center" vertical="center" wrapText="1"/>
    </xf>
    <xf numFmtId="0" fontId="1" fillId="0" borderId="2" xfId="0" applyFont="1" applyBorder="1" applyAlignment="1">
      <alignment horizontal="left" vertical="center" wrapText="1"/>
    </xf>
    <xf numFmtId="0" fontId="5" fillId="3" borderId="3" xfId="0" applyFont="1" applyFill="1" applyBorder="1" applyAlignment="1" applyProtection="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4" fillId="0" borderId="3" xfId="0" applyFont="1" applyBorder="1" applyAlignment="1">
      <alignment horizontal="left" vertical="center" wrapText="1"/>
    </xf>
    <xf numFmtId="0" fontId="5" fillId="5" borderId="3"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1" fillId="2" borderId="3" xfId="0" applyFont="1" applyFill="1" applyBorder="1" applyAlignment="1" applyProtection="1">
      <alignment horizontal="left" vertical="center" wrapText="1"/>
      <protection locked="0"/>
    </xf>
    <xf numFmtId="0" fontId="9" fillId="0" borderId="0" xfId="0" applyFont="1"/>
    <xf numFmtId="0" fontId="10"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protection locked="0"/>
    </xf>
    <xf numFmtId="0" fontId="10" fillId="3" borderId="0" xfId="0" applyFont="1" applyFill="1" applyBorder="1" applyAlignment="1" applyProtection="1"/>
    <xf numFmtId="0" fontId="10" fillId="3" borderId="0" xfId="0" applyFont="1" applyFill="1" applyProtection="1"/>
    <xf numFmtId="0" fontId="12" fillId="6" borderId="3" xfId="0" applyNumberFormat="1" applyFont="1" applyFill="1" applyBorder="1" applyAlignment="1" applyProtection="1">
      <alignment horizontal="center" vertical="center" textRotation="90" wrapText="1"/>
    </xf>
    <xf numFmtId="0" fontId="12" fillId="6" borderId="3" xfId="0" applyFont="1" applyFill="1" applyBorder="1" applyAlignment="1" applyProtection="1">
      <alignment horizontal="center" vertical="center" textRotation="90" wrapText="1"/>
    </xf>
    <xf numFmtId="0" fontId="10" fillId="2" borderId="2" xfId="0"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xf>
    <xf numFmtId="0" fontId="1" fillId="0" borderId="3" xfId="0" applyFont="1" applyFill="1" applyBorder="1" applyAlignment="1">
      <alignment horizontal="left" vertical="center" wrapText="1"/>
    </xf>
    <xf numFmtId="0" fontId="10" fillId="2" borderId="3" xfId="0" applyFont="1" applyFill="1" applyBorder="1" applyAlignment="1" applyProtection="1">
      <alignment horizontal="center" vertical="center" wrapText="1"/>
      <protection locked="0"/>
    </xf>
    <xf numFmtId="0" fontId="11" fillId="0" borderId="3" xfId="0" applyNumberFormat="1" applyFont="1" applyFill="1" applyBorder="1" applyAlignment="1" applyProtection="1">
      <alignment horizontal="center" vertical="center" wrapText="1"/>
    </xf>
    <xf numFmtId="0" fontId="1" fillId="2" borderId="19" xfId="0" applyFont="1" applyFill="1" applyBorder="1" applyAlignment="1" applyProtection="1">
      <alignment horizontal="left" vertical="center" wrapText="1"/>
    </xf>
    <xf numFmtId="0" fontId="1" fillId="2" borderId="4"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textRotation="90" wrapText="1"/>
    </xf>
    <xf numFmtId="0" fontId="4" fillId="5" borderId="3" xfId="0" applyFont="1" applyFill="1" applyBorder="1" applyAlignment="1">
      <alignment horizontal="center" vertical="center" wrapText="1"/>
    </xf>
    <xf numFmtId="0" fontId="1" fillId="5" borderId="3" xfId="0" applyFont="1" applyFill="1" applyBorder="1" applyAlignment="1" applyProtection="1">
      <alignment horizontal="center" vertical="center" wrapText="1"/>
    </xf>
    <xf numFmtId="0" fontId="1" fillId="5" borderId="3" xfId="0" applyFont="1" applyFill="1" applyBorder="1" applyAlignment="1" applyProtection="1">
      <alignment horizontal="left" vertical="center" wrapText="1"/>
    </xf>
    <xf numFmtId="0" fontId="4" fillId="5"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center" vertical="center" wrapText="1"/>
    </xf>
    <xf numFmtId="0" fontId="4" fillId="5" borderId="3" xfId="0" applyFont="1" applyFill="1" applyBorder="1" applyAlignment="1">
      <alignment horizontal="justify" vertical="center" wrapText="1"/>
    </xf>
    <xf numFmtId="14" fontId="1" fillId="5" borderId="12" xfId="0" applyNumberFormat="1" applyFont="1" applyFill="1" applyBorder="1" applyAlignment="1" applyProtection="1">
      <alignment horizontal="center" vertical="center" wrapText="1"/>
    </xf>
    <xf numFmtId="0" fontId="1" fillId="5" borderId="2"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14" fontId="1" fillId="2" borderId="5" xfId="0" applyNumberFormat="1" applyFont="1" applyFill="1" applyBorder="1" applyAlignment="1" applyProtection="1">
      <alignment horizontal="center" vertical="center" wrapText="1"/>
    </xf>
    <xf numFmtId="0" fontId="1" fillId="5" borderId="16" xfId="0"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vertical="center" wrapText="1"/>
    </xf>
    <xf numFmtId="0" fontId="0" fillId="0" borderId="0" xfId="0" applyBorder="1"/>
    <xf numFmtId="0" fontId="1" fillId="5" borderId="2" xfId="0" applyFont="1" applyFill="1" applyBorder="1" applyAlignment="1" applyProtection="1">
      <alignment horizontal="justify" vertical="center" wrapText="1"/>
    </xf>
    <xf numFmtId="0" fontId="10" fillId="5" borderId="2"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xf>
    <xf numFmtId="14" fontId="1" fillId="2" borderId="21" xfId="0" applyNumberFormat="1" applyFont="1" applyFill="1" applyBorder="1" applyAlignment="1" applyProtection="1">
      <alignment horizontal="center" vertical="center" wrapText="1"/>
    </xf>
    <xf numFmtId="14" fontId="1" fillId="5" borderId="2" xfId="0" applyNumberFormat="1" applyFont="1" applyFill="1" applyBorder="1" applyAlignment="1" applyProtection="1">
      <alignment horizontal="center" vertical="center" wrapText="1"/>
    </xf>
    <xf numFmtId="0" fontId="1" fillId="2" borderId="15" xfId="0" applyNumberFormat="1" applyFont="1" applyFill="1" applyBorder="1" applyAlignment="1" applyProtection="1">
      <alignment horizontal="center" vertical="center" wrapText="1"/>
    </xf>
    <xf numFmtId="0" fontId="4" fillId="5" borderId="2" xfId="0" applyFont="1" applyFill="1" applyBorder="1" applyAlignment="1">
      <alignment horizontal="left" vertical="center" wrapText="1"/>
    </xf>
    <xf numFmtId="0" fontId="1" fillId="5" borderId="2" xfId="0" applyFont="1" applyFill="1" applyBorder="1" applyAlignment="1" applyProtection="1">
      <alignment horizontal="center" vertical="center" wrapText="1"/>
    </xf>
    <xf numFmtId="0" fontId="4" fillId="8" borderId="2" xfId="0" applyNumberFormat="1" applyFont="1" applyFill="1" applyBorder="1" applyAlignment="1" applyProtection="1">
      <alignment horizontal="center" vertical="center" wrapText="1"/>
    </xf>
    <xf numFmtId="0" fontId="16" fillId="0" borderId="0" xfId="0" applyFont="1"/>
    <xf numFmtId="0" fontId="1" fillId="4" borderId="2" xfId="0" applyNumberFormat="1" applyFont="1" applyFill="1" applyBorder="1" applyAlignment="1" applyProtection="1">
      <alignment horizontal="center" vertical="center" wrapText="1"/>
    </xf>
    <xf numFmtId="0" fontId="1" fillId="4" borderId="3" xfId="0" applyNumberFormat="1"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6" fillId="7" borderId="2"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15" fillId="7" borderId="2"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cellXfs>
  <cellStyles count="1">
    <cellStyle name="Normal" xfId="0" builtinId="0"/>
  </cellStyles>
  <dxfs count="320">
    <dxf>
      <font>
        <color theme="0"/>
      </font>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dxf>
    <dxf>
      <font>
        <color theme="0"/>
      </font>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dxf>
    <dxf>
      <font>
        <color theme="0"/>
      </font>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dxf>
    <dxf>
      <font>
        <color theme="0"/>
      </font>
      <fill>
        <patternFill patternType="solid">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patternType="solid">
          <bgColor theme="0"/>
        </patternFill>
      </fill>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92D050"/>
        </patternFill>
      </fill>
    </dxf>
    <dxf>
      <fill>
        <patternFill patternType="solid">
          <bgColor rgb="FFFFFF66"/>
        </patternFill>
      </fill>
    </dxf>
    <dxf>
      <fill>
        <patternFill patternType="solid">
          <bgColor rgb="FFFF9966"/>
        </patternFill>
      </fill>
    </dxf>
    <dxf>
      <fill>
        <patternFill patternType="solid">
          <bgColor rgb="FFFF7C80"/>
        </patternFill>
      </fill>
    </dxf>
    <dxf>
      <font>
        <color theme="0"/>
      </font>
    </dxf>
  </dxfs>
  <tableStyles count="0" defaultTableStyle="TableStyleMedium2"/>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cid:66C8DFD9-CC7E-4ECC-9D0F-EEDEA661B5D8@dafp.local" TargetMode="External"/><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7" name="5A6F4341-AA7D-4600-9C08-30EE5AC7EFD6" descr="cid:66C8DFD9-CC7E-4ECC-9D0F-EEDEA661B5D8@dafp.loc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1943100"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52920</xdr:colOff>
      <xdr:row>0</xdr:row>
      <xdr:rowOff>137584</xdr:rowOff>
    </xdr:from>
    <xdr:to>
      <xdr:col>0</xdr:col>
      <xdr:colOff>883353</xdr:colOff>
      <xdr:row>0</xdr:row>
      <xdr:rowOff>749584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920" y="137584"/>
          <a:ext cx="830433"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2" name="5A6F4341-AA7D-4600-9C08-30EE5AC7EFD6" descr="cid:66C8DFD9-CC7E-4ECC-9D0F-EEDEA661B5D8@dafp.loc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204787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142875</xdr:rowOff>
    </xdr:from>
    <xdr:to>
      <xdr:col>0</xdr:col>
      <xdr:colOff>975471</xdr:colOff>
      <xdr:row>0</xdr:row>
      <xdr:rowOff>847725</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42875"/>
          <a:ext cx="956421" cy="704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4" name="5A6F4341-AA7D-4600-9C08-30EE5AC7EFD6" descr="cid:66C8DFD9-CC7E-4ECC-9D0F-EEDEA661B5D8@dafp.local">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204787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95251</xdr:rowOff>
    </xdr:from>
    <xdr:to>
      <xdr:col>0</xdr:col>
      <xdr:colOff>1000125</xdr:colOff>
      <xdr:row>0</xdr:row>
      <xdr:rowOff>832308</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5251"/>
          <a:ext cx="1000125" cy="73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1028700</xdr:colOff>
      <xdr:row>0</xdr:row>
      <xdr:rowOff>152400</xdr:rowOff>
    </xdr:from>
    <xdr:to>
      <xdr:col>1</xdr:col>
      <xdr:colOff>1028700</xdr:colOff>
      <xdr:row>0</xdr:row>
      <xdr:rowOff>666750</xdr:rowOff>
    </xdr:to>
    <xdr:pic>
      <xdr:nvPicPr>
        <xdr:cNvPr id="4" name="5A6F4341-AA7D-4600-9C08-30EE5AC7EFD6" descr="cid:66C8DFD9-CC7E-4ECC-9D0F-EEDEA661B5D8@dafp.loc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a:xfrm>
          <a:off x="2047875" y="152400"/>
          <a:ext cx="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142876</xdr:rowOff>
    </xdr:from>
    <xdr:to>
      <xdr:col>0</xdr:col>
      <xdr:colOff>956421</xdr:colOff>
      <xdr:row>0</xdr:row>
      <xdr:rowOff>847726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42876"/>
          <a:ext cx="956421" cy="704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6"/>
  <sheetViews>
    <sheetView tabSelected="1" topLeftCell="F1" zoomScale="90" zoomScaleNormal="90" workbookViewId="0">
      <selection activeCell="K4" sqref="K4"/>
    </sheetView>
  </sheetViews>
  <sheetFormatPr baseColWidth="10" defaultColWidth="9.140625" defaultRowHeight="15"/>
  <cols>
    <col min="1" max="1" width="15.140625" customWidth="1"/>
    <col min="2" max="2" width="16.7109375" customWidth="1"/>
    <col min="3" max="4" width="15.42578125" customWidth="1"/>
    <col min="5" max="6" width="30.7109375" customWidth="1"/>
    <col min="7" max="8" width="4.7109375" style="36" customWidth="1"/>
    <col min="9" max="9" width="12.7109375" style="36" customWidth="1"/>
    <col min="10" max="10" width="25.7109375" customWidth="1"/>
    <col min="11" max="11" width="18" customWidth="1"/>
    <col min="12" max="13" width="4.7109375" customWidth="1"/>
    <col min="14" max="14" width="12.5703125" customWidth="1"/>
    <col min="15" max="15" width="15.42578125" customWidth="1"/>
    <col min="16" max="16" width="30.7109375" customWidth="1"/>
    <col min="17" max="17" width="15.42578125" customWidth="1"/>
    <col min="18" max="20" width="13.28515625" customWidth="1"/>
    <col min="21" max="21" width="15.7109375" customWidth="1"/>
    <col min="22" max="23" width="13.7109375" customWidth="1"/>
  </cols>
  <sheetData>
    <row r="1" spans="1:23" ht="71.25" customHeight="1">
      <c r="A1" s="1"/>
      <c r="B1" s="85" t="s">
        <v>112</v>
      </c>
      <c r="C1" s="85"/>
      <c r="D1" s="85"/>
      <c r="E1" s="85"/>
      <c r="F1" s="85"/>
      <c r="G1" s="86"/>
      <c r="H1" s="86"/>
      <c r="I1" s="86"/>
      <c r="J1" s="85"/>
      <c r="K1" s="85"/>
      <c r="L1" s="85"/>
      <c r="M1" s="85"/>
      <c r="N1" s="85"/>
      <c r="O1" s="85"/>
      <c r="P1" s="1"/>
      <c r="Q1" s="1"/>
      <c r="R1" s="1"/>
      <c r="S1" s="1"/>
      <c r="T1" s="1"/>
      <c r="U1" s="1"/>
      <c r="V1" s="87" t="s">
        <v>0</v>
      </c>
      <c r="W1" s="88"/>
    </row>
    <row r="2" spans="1:23" ht="15" customHeight="1">
      <c r="A2" s="78" t="s">
        <v>1</v>
      </c>
      <c r="B2" s="79" t="s">
        <v>2</v>
      </c>
      <c r="C2" s="79" t="s">
        <v>3</v>
      </c>
      <c r="D2" s="79" t="s">
        <v>4</v>
      </c>
      <c r="E2" s="78" t="s">
        <v>5</v>
      </c>
      <c r="F2" s="79" t="s">
        <v>6</v>
      </c>
      <c r="G2" s="97" t="s">
        <v>9</v>
      </c>
      <c r="H2" s="97"/>
      <c r="I2" s="97"/>
      <c r="J2" s="91" t="s">
        <v>7</v>
      </c>
      <c r="K2" s="78" t="s">
        <v>8</v>
      </c>
      <c r="L2" s="89" t="s">
        <v>9</v>
      </c>
      <c r="M2" s="89"/>
      <c r="N2" s="89"/>
      <c r="O2" s="79" t="s">
        <v>10</v>
      </c>
      <c r="P2" s="83" t="s">
        <v>11</v>
      </c>
      <c r="Q2" s="94" t="s">
        <v>12</v>
      </c>
      <c r="R2" s="81" t="s">
        <v>13</v>
      </c>
      <c r="S2" s="81" t="s">
        <v>14</v>
      </c>
      <c r="T2" s="83" t="s">
        <v>15</v>
      </c>
      <c r="U2" s="94" t="s">
        <v>16</v>
      </c>
      <c r="V2" s="94" t="s">
        <v>17</v>
      </c>
      <c r="W2" s="81" t="s">
        <v>18</v>
      </c>
    </row>
    <row r="3" spans="1:23" ht="57" customHeight="1">
      <c r="A3" s="79"/>
      <c r="B3" s="80"/>
      <c r="C3" s="80"/>
      <c r="D3" s="80"/>
      <c r="E3" s="79"/>
      <c r="F3" s="90"/>
      <c r="G3" s="37" t="s">
        <v>19</v>
      </c>
      <c r="H3" s="37" t="s">
        <v>20</v>
      </c>
      <c r="I3" s="38" t="s">
        <v>21</v>
      </c>
      <c r="J3" s="92"/>
      <c r="K3" s="79"/>
      <c r="L3" s="20" t="s">
        <v>19</v>
      </c>
      <c r="M3" s="19" t="s">
        <v>20</v>
      </c>
      <c r="N3" s="47" t="s">
        <v>21</v>
      </c>
      <c r="O3" s="90"/>
      <c r="P3" s="93"/>
      <c r="Q3" s="95"/>
      <c r="R3" s="82"/>
      <c r="S3" s="82"/>
      <c r="T3" s="84"/>
      <c r="U3" s="96"/>
      <c r="V3" s="96"/>
      <c r="W3" s="82"/>
    </row>
    <row r="4" spans="1:23" ht="158.25" customHeight="1">
      <c r="A4" s="41">
        <v>1</v>
      </c>
      <c r="B4" s="26" t="s">
        <v>91</v>
      </c>
      <c r="C4" s="2" t="s">
        <v>31</v>
      </c>
      <c r="D4" s="3" t="s">
        <v>45</v>
      </c>
      <c r="E4" s="42" t="s">
        <v>92</v>
      </c>
      <c r="F4" s="27" t="s">
        <v>70</v>
      </c>
      <c r="G4" s="43">
        <v>2</v>
      </c>
      <c r="H4" s="43">
        <v>3</v>
      </c>
      <c r="I4" s="74" t="str">
        <f>IF(G4+H4=0," ",IF(OR(AND(G4=1,H4=3),AND(G4=1,H4=4),AND(G4=2,H4=3)),"Bajo",IF(OR(AND(G4=1,H4=G45),AND(G4=2,H4=4),AND(G4=3,H4=3),AND(G4=4,H4=3),AND(G4=5,H4=3)),"Moderado",IF(OR(AND(G4=2,H4=5),AND(G4=3,H4=4),AND(G4=4,H4=4),AND(G4=5,H4=4)),"Alto",IF(OR(AND(G4=3,H4=5),AND(G4=4,H4=5),AND(G4=5,H4=5)),"Extremo","")))))</f>
        <v>Bajo</v>
      </c>
      <c r="J4" s="27" t="s">
        <v>68</v>
      </c>
      <c r="K4" s="45" t="s">
        <v>53</v>
      </c>
      <c r="L4" s="7">
        <v>2</v>
      </c>
      <c r="M4" s="7">
        <v>3</v>
      </c>
      <c r="N4" s="74" t="str">
        <f>IF(L4+M4=0," ",IF(OR(AND(L4=1,M4=3),AND(L4=1,M4=4),AND(L4=2,M4=3)),"Bajo",IF(OR(AND(L4=1,M4=L45),AND(L4=2,M4=4),AND(L4=3,M4=3),AND(L4=4,M4=3),AND(L4=5,M4=3)),"Moderado",IF(OR(AND(L4=2,M4=5),AND(L4=3,M4=4),AND(L4=4,M4=4),AND(L4=5,M4=4)),"Alto",IF(OR(AND(L4=3,M4=5),AND(L4=4,M4=5),AND(L4=5,M4=5)),"Extremo","")))))</f>
        <v>Bajo</v>
      </c>
      <c r="O4" s="76" t="s">
        <v>22</v>
      </c>
      <c r="P4" s="24" t="s">
        <v>54</v>
      </c>
      <c r="Q4" s="13" t="s">
        <v>55</v>
      </c>
      <c r="R4" s="9" t="s">
        <v>23</v>
      </c>
      <c r="S4" s="10">
        <v>42887</v>
      </c>
      <c r="T4" s="10">
        <v>43099</v>
      </c>
      <c r="U4" s="3" t="s">
        <v>69</v>
      </c>
      <c r="V4" s="9" t="s">
        <v>24</v>
      </c>
      <c r="W4" s="9" t="s">
        <v>24</v>
      </c>
    </row>
    <row r="5" spans="1:23" ht="180" customHeight="1">
      <c r="A5" s="29">
        <v>2</v>
      </c>
      <c r="B5" s="48" t="s">
        <v>93</v>
      </c>
      <c r="C5" s="49" t="s">
        <v>31</v>
      </c>
      <c r="D5" s="50" t="s">
        <v>45</v>
      </c>
      <c r="E5" s="51" t="s">
        <v>56</v>
      </c>
      <c r="F5" s="51" t="s">
        <v>57</v>
      </c>
      <c r="G5" s="67">
        <v>3</v>
      </c>
      <c r="H5" s="67">
        <v>3</v>
      </c>
      <c r="I5" s="44" t="str">
        <f t="shared" ref="I5:I9" si="0">IF(G5+H5=0," ",IF(OR(AND(G5=1,H5=3),AND(G5=1,H5=4),AND(G5=2,H5=3)),"Bajo",IF(OR(AND(G5=1,H5=5),AND(G5=2,H5=4),AND(G5=3,H5=3),AND(G5=4,H5=3),AND(G5=5,H5=3)),"Moderado",IF(OR(AND(G5=2,H5=5),AND(G5=3,H5=4),AND(G5=4,H5=4),AND(G5=5,H5=4)),"Alto",IF(OR(AND(G5=3,H5=5),AND(G5=4,H5=5),AND(G5=5,H5=5)),"Extremo","")))))</f>
        <v>Moderado</v>
      </c>
      <c r="J5" s="51" t="s">
        <v>58</v>
      </c>
      <c r="K5" s="58" t="s">
        <v>59</v>
      </c>
      <c r="L5" s="14">
        <v>1</v>
      </c>
      <c r="M5" s="14">
        <v>3</v>
      </c>
      <c r="N5" s="11" t="str">
        <f t="shared" ref="N5:N9" si="1">IF(L5+M5=0," ",IF(OR(AND(L5=1,M5=3),AND(L5=1,M5=4),AND(L5=2,M5=3)),"Bajo",IF(OR(AND(L5=1,M5=5),AND(L5=2,M5=4),AND(L5=3,M5=3),AND(L5=4,M5=3),AND(L5=5,M5=3)),"Moderado",IF(OR(AND(L5=2,M5=5),AND(L5=3,M5=4),AND(L5=4,M5=4),AND(L5=5,M5=4)),"Alto",IF(OR(AND(L5=3,M5=5),AND(L5=4,M5=5),AND(L5=5,M5=5)),"Extremo","")))))</f>
        <v>Bajo</v>
      </c>
      <c r="O5" s="76" t="s">
        <v>22</v>
      </c>
      <c r="P5" s="51" t="s">
        <v>48</v>
      </c>
      <c r="Q5" s="15" t="s">
        <v>55</v>
      </c>
      <c r="R5" s="16" t="s">
        <v>23</v>
      </c>
      <c r="S5" s="17">
        <v>42887</v>
      </c>
      <c r="T5" s="57">
        <v>43099</v>
      </c>
      <c r="U5" s="50" t="s">
        <v>60</v>
      </c>
      <c r="V5" s="16" t="s">
        <v>24</v>
      </c>
      <c r="W5" s="16" t="s">
        <v>24</v>
      </c>
    </row>
    <row r="6" spans="1:23" ht="204.75" customHeight="1">
      <c r="A6" s="25">
        <v>3</v>
      </c>
      <c r="B6" s="55" t="s">
        <v>61</v>
      </c>
      <c r="C6" s="3" t="s">
        <v>31</v>
      </c>
      <c r="D6" s="3" t="s">
        <v>45</v>
      </c>
      <c r="E6" s="28" t="s">
        <v>62</v>
      </c>
      <c r="F6" s="28" t="s">
        <v>63</v>
      </c>
      <c r="G6" s="31">
        <v>3</v>
      </c>
      <c r="H6" s="31">
        <v>4</v>
      </c>
      <c r="I6" s="8" t="str">
        <f>IF(G6+H6=0," ",IF(OR(AND(G6=1,H6=3),AND(G6=1,H6=4),AND(G6=2,H6=3)),"Bajo",IF(OR(AND(G6=1,H6=5),AND(G6=2,H6=4),AND(G6=3,H6=3),AND(G6=4,H6=3),AND(G6=5,H6=3)),"Moderado",IF(OR(AND(G6=2,H6=5),AND(G6=3,H6=4),AND(G6=4,H6=4),AND(G6=5,H6=4)),"Alto",IF(OR(AND(G6=3,H6=5),AND(G6=4,H6=5),AND(G6=5,H6=5)),"Extremo","")))))</f>
        <v>Alto</v>
      </c>
      <c r="J6" s="28" t="s">
        <v>64</v>
      </c>
      <c r="K6" s="59" t="s">
        <v>65</v>
      </c>
      <c r="L6" s="46">
        <v>3</v>
      </c>
      <c r="M6" s="46">
        <v>4</v>
      </c>
      <c r="N6" s="8" t="str">
        <f t="shared" si="1"/>
        <v>Alto</v>
      </c>
      <c r="O6" s="77" t="s">
        <v>22</v>
      </c>
      <c r="P6" s="28" t="s">
        <v>66</v>
      </c>
      <c r="Q6" s="71" t="s">
        <v>95</v>
      </c>
      <c r="R6" s="9" t="s">
        <v>23</v>
      </c>
      <c r="S6" s="60">
        <v>42887</v>
      </c>
      <c r="T6" s="10">
        <v>43099</v>
      </c>
      <c r="U6" s="3" t="s">
        <v>67</v>
      </c>
      <c r="V6" s="9" t="s">
        <v>24</v>
      </c>
      <c r="W6" s="9" t="s">
        <v>24</v>
      </c>
    </row>
    <row r="7" spans="1:23" s="18" customFormat="1" ht="179.25" customHeight="1">
      <c r="A7" s="29">
        <v>4</v>
      </c>
      <c r="B7" s="48" t="s">
        <v>94</v>
      </c>
      <c r="C7" s="49" t="s">
        <v>31</v>
      </c>
      <c r="D7" s="50" t="s">
        <v>45</v>
      </c>
      <c r="E7" s="51" t="s">
        <v>71</v>
      </c>
      <c r="F7" s="51" t="s">
        <v>72</v>
      </c>
      <c r="G7" s="66">
        <v>3</v>
      </c>
      <c r="H7" s="66">
        <v>3</v>
      </c>
      <c r="I7" s="8" t="str">
        <f t="shared" si="0"/>
        <v>Moderado</v>
      </c>
      <c r="J7" s="56" t="s">
        <v>73</v>
      </c>
      <c r="K7" s="61" t="s">
        <v>74</v>
      </c>
      <c r="L7" s="14">
        <v>3</v>
      </c>
      <c r="M7" s="14">
        <v>3</v>
      </c>
      <c r="N7" s="8" t="str">
        <f t="shared" si="1"/>
        <v>Moderado</v>
      </c>
      <c r="O7" s="76" t="s">
        <v>22</v>
      </c>
      <c r="P7" s="72" t="s">
        <v>75</v>
      </c>
      <c r="Q7" s="15" t="s">
        <v>76</v>
      </c>
      <c r="R7" s="15" t="s">
        <v>23</v>
      </c>
      <c r="S7" s="17">
        <v>42887</v>
      </c>
      <c r="T7" s="57">
        <v>43099</v>
      </c>
      <c r="U7" s="50" t="s">
        <v>77</v>
      </c>
      <c r="V7" s="49" t="s">
        <v>24</v>
      </c>
      <c r="W7" s="15" t="s">
        <v>24</v>
      </c>
    </row>
    <row r="8" spans="1:23" ht="150.75" customHeight="1">
      <c r="A8" s="30">
        <v>5</v>
      </c>
      <c r="B8" s="53" t="s">
        <v>116</v>
      </c>
      <c r="C8" s="6" t="s">
        <v>31</v>
      </c>
      <c r="D8" s="5" t="s">
        <v>45</v>
      </c>
      <c r="E8" s="52" t="s">
        <v>50</v>
      </c>
      <c r="F8" s="52" t="s">
        <v>78</v>
      </c>
      <c r="G8" s="39">
        <v>3</v>
      </c>
      <c r="H8" s="39">
        <v>3</v>
      </c>
      <c r="I8" s="40" t="str">
        <f t="shared" si="0"/>
        <v>Moderado</v>
      </c>
      <c r="J8" s="52" t="s">
        <v>51</v>
      </c>
      <c r="K8" s="59" t="s">
        <v>79</v>
      </c>
      <c r="L8" s="12">
        <v>3</v>
      </c>
      <c r="M8" s="12">
        <v>3</v>
      </c>
      <c r="N8" s="40" t="str">
        <f t="shared" si="1"/>
        <v>Moderado</v>
      </c>
      <c r="O8" s="76" t="s">
        <v>22</v>
      </c>
      <c r="P8" s="54" t="s">
        <v>52</v>
      </c>
      <c r="Q8" s="13" t="s">
        <v>55</v>
      </c>
      <c r="R8" s="68" t="s">
        <v>23</v>
      </c>
      <c r="S8" s="60">
        <v>42887</v>
      </c>
      <c r="T8" s="69">
        <v>43099</v>
      </c>
      <c r="U8" s="4" t="s">
        <v>88</v>
      </c>
      <c r="V8" s="2" t="s">
        <v>24</v>
      </c>
      <c r="W8" s="2" t="s">
        <v>24</v>
      </c>
    </row>
    <row r="9" spans="1:23" ht="160.5" customHeight="1">
      <c r="A9" s="21" t="s">
        <v>80</v>
      </c>
      <c r="B9" s="22" t="s">
        <v>81</v>
      </c>
      <c r="C9" s="23" t="s">
        <v>82</v>
      </c>
      <c r="D9" s="22" t="s">
        <v>45</v>
      </c>
      <c r="E9" s="22" t="s">
        <v>117</v>
      </c>
      <c r="F9" s="64" t="s">
        <v>84</v>
      </c>
      <c r="G9" s="65">
        <v>3</v>
      </c>
      <c r="H9" s="65">
        <v>3</v>
      </c>
      <c r="I9" s="40" t="str">
        <f t="shared" si="0"/>
        <v>Moderado</v>
      </c>
      <c r="J9" s="58" t="s">
        <v>85</v>
      </c>
      <c r="K9" s="58" t="s">
        <v>86</v>
      </c>
      <c r="L9" s="14">
        <v>3</v>
      </c>
      <c r="M9" s="14">
        <v>4</v>
      </c>
      <c r="N9" s="40" t="str">
        <f t="shared" si="1"/>
        <v>Alto</v>
      </c>
      <c r="O9" s="76" t="s">
        <v>22</v>
      </c>
      <c r="P9" s="58" t="s">
        <v>89</v>
      </c>
      <c r="Q9" s="15" t="s">
        <v>87</v>
      </c>
      <c r="R9" s="15" t="s">
        <v>23</v>
      </c>
      <c r="S9" s="70">
        <v>42887</v>
      </c>
      <c r="T9" s="70">
        <v>43099</v>
      </c>
      <c r="U9" s="64" t="s">
        <v>90</v>
      </c>
      <c r="V9" s="73" t="s">
        <v>24</v>
      </c>
      <c r="W9" s="73" t="s">
        <v>24</v>
      </c>
    </row>
    <row r="10" spans="1:23">
      <c r="F10" s="63"/>
      <c r="G10" s="34"/>
      <c r="H10" s="34"/>
      <c r="I10" s="62"/>
    </row>
    <row r="11" spans="1:23">
      <c r="F11" s="63"/>
      <c r="G11" s="34"/>
      <c r="H11" s="34"/>
      <c r="I11" s="62" t="str">
        <f>IF(G11+H11=0," ",IF(OR(AND(G11=1,H11=3),AND(G11=1,H11=4),AND(G11=2,H11=3)),"Bajo",IF(OR(AND(G11=1,H11=5),AND(G11=2,H11=4),AND(G11=3,H11=3),AND(G11=4,H11=3),AND(G11=5,H11=3)),"Moderado",IF(OR(AND(G11=2,H11=5),AND(G11=3,H11=4),AND(G11=4,H11=4),AND(G11=5,H11=4)),"Alto",IF(OR(AND(G11=3,H11=5),AND(G11=4,H11=5),AND(G11=5,H11=5)),"Extremo","")))))</f>
        <v xml:space="preserve"> </v>
      </c>
    </row>
    <row r="12" spans="1:23">
      <c r="F12" s="63"/>
      <c r="G12" s="34"/>
      <c r="H12" s="34"/>
      <c r="I12" s="62"/>
    </row>
    <row r="13" spans="1:23">
      <c r="G13" s="33"/>
      <c r="H13" s="33"/>
      <c r="I13" s="34"/>
    </row>
    <row r="14" spans="1:23">
      <c r="G14" s="35"/>
      <c r="H14" s="35"/>
      <c r="I14" s="35"/>
    </row>
    <row r="15" spans="1:23">
      <c r="G15" s="35"/>
      <c r="H15" s="35"/>
      <c r="I15" s="35"/>
    </row>
    <row r="16" spans="1:23">
      <c r="G16" s="35"/>
      <c r="H16" s="35"/>
      <c r="I16" s="35"/>
    </row>
    <row r="17" spans="1:10">
      <c r="G17" s="35"/>
      <c r="H17" s="35"/>
      <c r="I17" s="35"/>
    </row>
    <row r="18" spans="1:10">
      <c r="G18" s="35"/>
      <c r="H18" s="35"/>
      <c r="I18" s="35"/>
    </row>
    <row r="19" spans="1:10">
      <c r="G19" s="35"/>
      <c r="H19" s="35"/>
      <c r="I19" s="35"/>
    </row>
    <row r="20" spans="1:10" ht="12.75" customHeight="1">
      <c r="G20" s="35"/>
      <c r="H20" s="35"/>
      <c r="I20" s="35"/>
    </row>
    <row r="21" spans="1:10">
      <c r="G21" s="35"/>
      <c r="H21" s="35"/>
      <c r="I21" s="35"/>
    </row>
    <row r="22" spans="1:10" ht="15" hidden="1" customHeight="1">
      <c r="A22" s="32" t="s">
        <v>27</v>
      </c>
      <c r="C22" t="s">
        <v>35</v>
      </c>
      <c r="F22" s="75" t="s">
        <v>22</v>
      </c>
      <c r="G22" s="35"/>
      <c r="H22" s="35"/>
      <c r="I22" s="35"/>
      <c r="J22" s="75" t="s">
        <v>23</v>
      </c>
    </row>
    <row r="23" spans="1:10" ht="15" hidden="1" customHeight="1">
      <c r="A23" s="32" t="s">
        <v>29</v>
      </c>
      <c r="C23" t="s">
        <v>36</v>
      </c>
      <c r="F23" s="75" t="s">
        <v>96</v>
      </c>
      <c r="G23" s="35"/>
      <c r="H23" s="35"/>
      <c r="I23" s="35"/>
      <c r="J23" s="75" t="s">
        <v>111</v>
      </c>
    </row>
    <row r="24" spans="1:10" ht="15" hidden="1" customHeight="1">
      <c r="A24" s="32" t="s">
        <v>30</v>
      </c>
      <c r="C24" t="s">
        <v>37</v>
      </c>
      <c r="F24" s="75" t="s">
        <v>97</v>
      </c>
    </row>
    <row r="25" spans="1:10" ht="15" hidden="1" customHeight="1">
      <c r="A25" s="32" t="s">
        <v>31</v>
      </c>
      <c r="C25" t="s">
        <v>38</v>
      </c>
      <c r="F25" s="75" t="s">
        <v>98</v>
      </c>
    </row>
    <row r="26" spans="1:10" ht="15" hidden="1" customHeight="1">
      <c r="A26" s="32" t="s">
        <v>32</v>
      </c>
      <c r="C26" t="s">
        <v>39</v>
      </c>
      <c r="F26" s="75"/>
    </row>
    <row r="27" spans="1:10" ht="15" hidden="1" customHeight="1">
      <c r="A27" s="32" t="s">
        <v>33</v>
      </c>
      <c r="C27" t="s">
        <v>40</v>
      </c>
      <c r="F27" s="75" t="s">
        <v>99</v>
      </c>
    </row>
    <row r="28" spans="1:10" ht="15" hidden="1" customHeight="1">
      <c r="A28" s="32" t="s">
        <v>34</v>
      </c>
      <c r="C28" t="s">
        <v>41</v>
      </c>
      <c r="F28" s="75" t="s">
        <v>100</v>
      </c>
    </row>
    <row r="29" spans="1:10" ht="15" hidden="1" customHeight="1">
      <c r="A29" s="32" t="s">
        <v>28</v>
      </c>
      <c r="C29" t="s">
        <v>42</v>
      </c>
      <c r="F29" s="75" t="s">
        <v>25</v>
      </c>
    </row>
    <row r="30" spans="1:10" ht="15" hidden="1" customHeight="1">
      <c r="C30" t="s">
        <v>43</v>
      </c>
      <c r="F30" s="75" t="s">
        <v>26</v>
      </c>
    </row>
    <row r="31" spans="1:10" ht="15" hidden="1" customHeight="1">
      <c r="A31" s="75" t="s">
        <v>106</v>
      </c>
      <c r="C31" t="s">
        <v>44</v>
      </c>
      <c r="F31" s="75"/>
    </row>
    <row r="32" spans="1:10" ht="15" hidden="1" customHeight="1">
      <c r="A32" s="75" t="s">
        <v>107</v>
      </c>
      <c r="C32" t="s">
        <v>45</v>
      </c>
      <c r="F32" s="75" t="s">
        <v>101</v>
      </c>
    </row>
    <row r="33" spans="1:6" customFormat="1" ht="15" hidden="1" customHeight="1">
      <c r="A33" s="75" t="s">
        <v>108</v>
      </c>
      <c r="C33" t="s">
        <v>46</v>
      </c>
      <c r="F33" s="75" t="s">
        <v>102</v>
      </c>
    </row>
    <row r="34" spans="1:6" customFormat="1" ht="15" hidden="1" customHeight="1">
      <c r="A34" s="75" t="s">
        <v>109</v>
      </c>
      <c r="C34" t="s">
        <v>47</v>
      </c>
      <c r="F34" s="75" t="s">
        <v>103</v>
      </c>
    </row>
    <row r="35" spans="1:6" customFormat="1" ht="15" hidden="1" customHeight="1">
      <c r="A35" s="75" t="s">
        <v>110</v>
      </c>
      <c r="F35" s="75" t="s">
        <v>104</v>
      </c>
    </row>
    <row r="36" spans="1:6" customFormat="1" ht="15" hidden="1" customHeight="1">
      <c r="F36" s="75" t="s">
        <v>105</v>
      </c>
    </row>
  </sheetData>
  <sheetProtection password="CC13" sheet="1" objects="1" scenarios="1"/>
  <mergeCells count="21">
    <mergeCell ref="B1:O1"/>
    <mergeCell ref="V1:W1"/>
    <mergeCell ref="L2:N2"/>
    <mergeCell ref="D2:D3"/>
    <mergeCell ref="E2:E3"/>
    <mergeCell ref="F2:F3"/>
    <mergeCell ref="J2:J3"/>
    <mergeCell ref="K2:K3"/>
    <mergeCell ref="O2:O3"/>
    <mergeCell ref="P2:P3"/>
    <mergeCell ref="Q2:Q3"/>
    <mergeCell ref="R2:R3"/>
    <mergeCell ref="U2:U3"/>
    <mergeCell ref="V2:V3"/>
    <mergeCell ref="W2:W3"/>
    <mergeCell ref="G2:I2"/>
    <mergeCell ref="A2:A3"/>
    <mergeCell ref="B2:B3"/>
    <mergeCell ref="C2:C3"/>
    <mergeCell ref="S2:S3"/>
    <mergeCell ref="T2:T3"/>
  </mergeCells>
  <conditionalFormatting sqref="U4">
    <cfRule type="cellIs" dxfId="319" priority="102" operator="equal">
      <formula>0</formula>
    </cfRule>
  </conditionalFormatting>
  <conditionalFormatting sqref="N5">
    <cfRule type="containsText" dxfId="318" priority="292" stopIfTrue="1" operator="containsText" text="Extremo">
      <formula>NOT(ISERROR(SEARCH("Extremo",N5)))</formula>
    </cfRule>
    <cfRule type="containsText" dxfId="317" priority="293" stopIfTrue="1" operator="containsText" text="Alto">
      <formula>NOT(ISERROR(SEARCH("Alto",N5)))</formula>
    </cfRule>
    <cfRule type="containsText" dxfId="316" priority="294" stopIfTrue="1" operator="containsText" text="Moderado">
      <formula>NOT(ISERROR(SEARCH("Moderado",N5)))</formula>
    </cfRule>
    <cfRule type="containsText" dxfId="315" priority="295" stopIfTrue="1" operator="containsText" text="Bajo">
      <formula>NOT(ISERROR(SEARCH("Bajo",N5)))</formula>
    </cfRule>
  </conditionalFormatting>
  <conditionalFormatting sqref="U5">
    <cfRule type="cellIs" dxfId="314" priority="269" operator="equal">
      <formula>0</formula>
    </cfRule>
  </conditionalFormatting>
  <conditionalFormatting sqref="U6">
    <cfRule type="cellIs" dxfId="313" priority="264" operator="equal">
      <formula>0</formula>
    </cfRule>
  </conditionalFormatting>
  <conditionalFormatting sqref="R7">
    <cfRule type="containsText" dxfId="312" priority="168" stopIfTrue="1" operator="containsText" text="Reducir">
      <formula>NOT(ISERROR(SEARCH("Reducir",R7)))</formula>
    </cfRule>
    <cfRule type="containsText" dxfId="311" priority="169" stopIfTrue="1" operator="containsText" text="Asumir">
      <formula>NOT(ISERROR(SEARCH("Asumir",R7)))</formula>
    </cfRule>
    <cfRule type="containsText" dxfId="310" priority="170" stopIfTrue="1" operator="containsText" text="Evitar">
      <formula>NOT(ISERROR(SEARCH("Evitar",R7)))</formula>
    </cfRule>
    <cfRule type="containsText" dxfId="309" priority="171" stopIfTrue="1" operator="containsText" text="Reducir">
      <formula>NOT(ISERROR(SEARCH("Reducir",R7)))</formula>
    </cfRule>
    <cfRule type="containsText" dxfId="308" priority="172" stopIfTrue="1" operator="containsText" text="Asumir">
      <formula>NOT(ISERROR(SEARCH("Asumir",R7)))</formula>
    </cfRule>
    <cfRule type="containsText" dxfId="307" priority="173" stopIfTrue="1" operator="containsText" text="Evitar">
      <formula>NOT(ISERROR(SEARCH("Evitar",R7)))</formula>
    </cfRule>
  </conditionalFormatting>
  <conditionalFormatting sqref="R8">
    <cfRule type="containsText" dxfId="306" priority="162" stopIfTrue="1" operator="containsText" text="Reducir">
      <formula>NOT(ISERROR(SEARCH("Reducir",R8)))</formula>
    </cfRule>
    <cfRule type="containsText" dxfId="305" priority="163" stopIfTrue="1" operator="containsText" text="Asumir">
      <formula>NOT(ISERROR(SEARCH("Asumir",R8)))</formula>
    </cfRule>
    <cfRule type="containsText" dxfId="304" priority="164" stopIfTrue="1" operator="containsText" text="Evitar">
      <formula>NOT(ISERROR(SEARCH("Evitar",R8)))</formula>
    </cfRule>
    <cfRule type="containsText" dxfId="303" priority="165" stopIfTrue="1" operator="containsText" text="Reducir">
      <formula>NOT(ISERROR(SEARCH("Reducir",R8)))</formula>
    </cfRule>
    <cfRule type="containsText" dxfId="302" priority="166" stopIfTrue="1" operator="containsText" text="Asumir">
      <formula>NOT(ISERROR(SEARCH("Asumir",R8)))</formula>
    </cfRule>
    <cfRule type="containsText" dxfId="301" priority="167" stopIfTrue="1" operator="containsText" text="Evitar">
      <formula>NOT(ISERROR(SEARCH("Evitar",R8)))</formula>
    </cfRule>
  </conditionalFormatting>
  <conditionalFormatting sqref="W8">
    <cfRule type="cellIs" dxfId="300" priority="83" operator="equal">
      <formula>0</formula>
    </cfRule>
  </conditionalFormatting>
  <conditionalFormatting sqref="R9">
    <cfRule type="containsText" dxfId="299" priority="156" stopIfTrue="1" operator="containsText" text="Reducir">
      <formula>NOT(ISERROR(SEARCH("Reducir",R9)))</formula>
    </cfRule>
    <cfRule type="containsText" dxfId="298" priority="157" stopIfTrue="1" operator="containsText" text="Asumir">
      <formula>NOT(ISERROR(SEARCH("Asumir",R9)))</formula>
    </cfRule>
    <cfRule type="containsText" dxfId="297" priority="158" stopIfTrue="1" operator="containsText" text="Evitar">
      <formula>NOT(ISERROR(SEARCH("Evitar",R9)))</formula>
    </cfRule>
    <cfRule type="containsText" dxfId="296" priority="159" stopIfTrue="1" operator="containsText" text="Reducir">
      <formula>NOT(ISERROR(SEARCH("Reducir",R9)))</formula>
    </cfRule>
    <cfRule type="containsText" dxfId="295" priority="160" stopIfTrue="1" operator="containsText" text="Asumir">
      <formula>NOT(ISERROR(SEARCH("Asumir",R9)))</formula>
    </cfRule>
    <cfRule type="containsText" dxfId="294" priority="161" stopIfTrue="1" operator="containsText" text="Evitar">
      <formula>NOT(ISERROR(SEARCH("Evitar",R9)))</formula>
    </cfRule>
  </conditionalFormatting>
  <conditionalFormatting sqref="W9">
    <cfRule type="cellIs" dxfId="293" priority="82" operator="equal">
      <formula>0</formula>
    </cfRule>
  </conditionalFormatting>
  <conditionalFormatting sqref="J9">
    <cfRule type="containsErrors" dxfId="292" priority="342">
      <formula>ISERROR(J9)</formula>
    </cfRule>
  </conditionalFormatting>
  <conditionalFormatting sqref="N4:N5">
    <cfRule type="expression" dxfId="291" priority="369" stopIfTrue="1">
      <formula>IF(L4="",M4="","")</formula>
    </cfRule>
  </conditionalFormatting>
  <conditionalFormatting sqref="I8">
    <cfRule type="containsText" dxfId="290" priority="69" stopIfTrue="1" operator="containsText" text="Extremo">
      <formula>NOT(ISERROR(SEARCH("Extremo",I8)))</formula>
    </cfRule>
    <cfRule type="containsText" dxfId="289" priority="70" stopIfTrue="1" operator="containsText" text="Alto">
      <formula>NOT(ISERROR(SEARCH("Alto",I8)))</formula>
    </cfRule>
    <cfRule type="containsText" dxfId="288" priority="71" stopIfTrue="1" operator="containsText" text="Moderado">
      <formula>NOT(ISERROR(SEARCH("Moderado",I8)))</formula>
    </cfRule>
    <cfRule type="containsText" dxfId="287" priority="72" stopIfTrue="1" operator="containsText" text="Bajo">
      <formula>NOT(ISERROR(SEARCH("Bajo",I8)))</formula>
    </cfRule>
  </conditionalFormatting>
  <conditionalFormatting sqref="I8">
    <cfRule type="expression" dxfId="286" priority="68" stopIfTrue="1">
      <formula>IF(G8="",H8="","")</formula>
    </cfRule>
  </conditionalFormatting>
  <conditionalFormatting sqref="I11">
    <cfRule type="containsText" dxfId="285" priority="64" stopIfTrue="1" operator="containsText" text="Extremo">
      <formula>NOT(ISERROR(SEARCH("Extremo",I11)))</formula>
    </cfRule>
    <cfRule type="containsText" dxfId="284" priority="65" stopIfTrue="1" operator="containsText" text="Alto">
      <formula>NOT(ISERROR(SEARCH("Alto",I11)))</formula>
    </cfRule>
    <cfRule type="containsText" dxfId="283" priority="66" stopIfTrue="1" operator="containsText" text="Moderado">
      <formula>NOT(ISERROR(SEARCH("Moderado",I11)))</formula>
    </cfRule>
    <cfRule type="containsText" dxfId="282" priority="67" stopIfTrue="1" operator="containsText" text="Bajo">
      <formula>NOT(ISERROR(SEARCH("Bajo",I11)))</formula>
    </cfRule>
  </conditionalFormatting>
  <conditionalFormatting sqref="I11">
    <cfRule type="expression" dxfId="281" priority="63" stopIfTrue="1">
      <formula>IF(G11="",H11="","")</formula>
    </cfRule>
  </conditionalFormatting>
  <conditionalFormatting sqref="I5">
    <cfRule type="containsText" dxfId="280" priority="59" stopIfTrue="1" operator="containsText" text="Extremo">
      <formula>NOT(ISERROR(SEARCH("Extremo",I5)))</formula>
    </cfRule>
    <cfRule type="containsText" dxfId="279" priority="60" stopIfTrue="1" operator="containsText" text="Alto">
      <formula>NOT(ISERROR(SEARCH("Alto",I5)))</formula>
    </cfRule>
    <cfRule type="containsText" dxfId="278" priority="61" stopIfTrue="1" operator="containsText" text="Moderado">
      <formula>NOT(ISERROR(SEARCH("Moderado",I5)))</formula>
    </cfRule>
    <cfRule type="containsText" dxfId="277" priority="62" stopIfTrue="1" operator="containsText" text="Bajo">
      <formula>NOT(ISERROR(SEARCH("Bajo",I5)))</formula>
    </cfRule>
  </conditionalFormatting>
  <conditionalFormatting sqref="I5">
    <cfRule type="expression" dxfId="276" priority="58" stopIfTrue="1">
      <formula>IF(G5="",H5="","")</formula>
    </cfRule>
  </conditionalFormatting>
  <conditionalFormatting sqref="I6">
    <cfRule type="containsText" dxfId="275" priority="54" stopIfTrue="1" operator="containsText" text="Extremo">
      <formula>NOT(ISERROR(SEARCH("Extremo",I6)))</formula>
    </cfRule>
    <cfRule type="containsText" dxfId="274" priority="55" stopIfTrue="1" operator="containsText" text="Alto">
      <formula>NOT(ISERROR(SEARCH("Alto",I6)))</formula>
    </cfRule>
    <cfRule type="containsText" dxfId="273" priority="56" stopIfTrue="1" operator="containsText" text="Moderado">
      <formula>NOT(ISERROR(SEARCH("Moderado",I6)))</formula>
    </cfRule>
    <cfRule type="containsText" dxfId="272" priority="57" stopIfTrue="1" operator="containsText" text="Bajo">
      <formula>NOT(ISERROR(SEARCH("Bajo",I6)))</formula>
    </cfRule>
  </conditionalFormatting>
  <conditionalFormatting sqref="I6">
    <cfRule type="expression" dxfId="271" priority="53" stopIfTrue="1">
      <formula>IF(G6="",H6="","")</formula>
    </cfRule>
  </conditionalFormatting>
  <conditionalFormatting sqref="I7">
    <cfRule type="containsText" dxfId="270" priority="44" stopIfTrue="1" operator="containsText" text="Extremo">
      <formula>NOT(ISERROR(SEARCH("Extremo",I7)))</formula>
    </cfRule>
    <cfRule type="containsText" dxfId="269" priority="45" stopIfTrue="1" operator="containsText" text="Alto">
      <formula>NOT(ISERROR(SEARCH("Alto",I7)))</formula>
    </cfRule>
    <cfRule type="containsText" dxfId="268" priority="46" stopIfTrue="1" operator="containsText" text="Moderado">
      <formula>NOT(ISERROR(SEARCH("Moderado",I7)))</formula>
    </cfRule>
    <cfRule type="containsText" dxfId="267" priority="47" stopIfTrue="1" operator="containsText" text="Bajo">
      <formula>NOT(ISERROR(SEARCH("Bajo",I7)))</formula>
    </cfRule>
  </conditionalFormatting>
  <conditionalFormatting sqref="I7">
    <cfRule type="expression" dxfId="266" priority="43" stopIfTrue="1">
      <formula>IF(G7="",H7="","")</formula>
    </cfRule>
  </conditionalFormatting>
  <conditionalFormatting sqref="I9">
    <cfRule type="containsText" dxfId="265" priority="39" stopIfTrue="1" operator="containsText" text="Extremo">
      <formula>NOT(ISERROR(SEARCH("Extremo",I9)))</formula>
    </cfRule>
    <cfRule type="containsText" dxfId="264" priority="40" stopIfTrue="1" operator="containsText" text="Alto">
      <formula>NOT(ISERROR(SEARCH("Alto",I9)))</formula>
    </cfRule>
    <cfRule type="containsText" dxfId="263" priority="41" stopIfTrue="1" operator="containsText" text="Moderado">
      <formula>NOT(ISERROR(SEARCH("Moderado",I9)))</formula>
    </cfRule>
    <cfRule type="containsText" dxfId="262" priority="42" stopIfTrue="1" operator="containsText" text="Bajo">
      <formula>NOT(ISERROR(SEARCH("Bajo",I9)))</formula>
    </cfRule>
  </conditionalFormatting>
  <conditionalFormatting sqref="I9">
    <cfRule type="expression" dxfId="261" priority="38" stopIfTrue="1">
      <formula>IF(G9="",H9="","")</formula>
    </cfRule>
  </conditionalFormatting>
  <conditionalFormatting sqref="N6">
    <cfRule type="containsText" dxfId="260" priority="19" stopIfTrue="1" operator="containsText" text="Extremo">
      <formula>NOT(ISERROR(SEARCH("Extremo",N6)))</formula>
    </cfRule>
    <cfRule type="containsText" dxfId="259" priority="20" stopIfTrue="1" operator="containsText" text="Alto">
      <formula>NOT(ISERROR(SEARCH("Alto",N6)))</formula>
    </cfRule>
    <cfRule type="containsText" dxfId="258" priority="21" stopIfTrue="1" operator="containsText" text="Moderado">
      <formula>NOT(ISERROR(SEARCH("Moderado",N6)))</formula>
    </cfRule>
    <cfRule type="containsText" dxfId="257" priority="22" stopIfTrue="1" operator="containsText" text="Bajo">
      <formula>NOT(ISERROR(SEARCH("Bajo",N6)))</formula>
    </cfRule>
  </conditionalFormatting>
  <conditionalFormatting sqref="N6">
    <cfRule type="expression" dxfId="256" priority="18" stopIfTrue="1">
      <formula>IF(L6="",M6="","")</formula>
    </cfRule>
  </conditionalFormatting>
  <conditionalFormatting sqref="N7">
    <cfRule type="containsText" dxfId="255" priority="14" stopIfTrue="1" operator="containsText" text="Extremo">
      <formula>NOT(ISERROR(SEARCH("Extremo",N7)))</formula>
    </cfRule>
    <cfRule type="containsText" dxfId="254" priority="15" stopIfTrue="1" operator="containsText" text="Alto">
      <formula>NOT(ISERROR(SEARCH("Alto",N7)))</formula>
    </cfRule>
    <cfRule type="containsText" dxfId="253" priority="16" stopIfTrue="1" operator="containsText" text="Moderado">
      <formula>NOT(ISERROR(SEARCH("Moderado",N7)))</formula>
    </cfRule>
    <cfRule type="containsText" dxfId="252" priority="17" stopIfTrue="1" operator="containsText" text="Bajo">
      <formula>NOT(ISERROR(SEARCH("Bajo",N7)))</formula>
    </cfRule>
  </conditionalFormatting>
  <conditionalFormatting sqref="N7">
    <cfRule type="expression" dxfId="251" priority="13" stopIfTrue="1">
      <formula>IF(L7="",M7="","")</formula>
    </cfRule>
  </conditionalFormatting>
  <conditionalFormatting sqref="N8">
    <cfRule type="containsText" dxfId="250" priority="9" stopIfTrue="1" operator="containsText" text="Extremo">
      <formula>NOT(ISERROR(SEARCH("Extremo",N8)))</formula>
    </cfRule>
    <cfRule type="containsText" dxfId="249" priority="10" stopIfTrue="1" operator="containsText" text="Alto">
      <formula>NOT(ISERROR(SEARCH("Alto",N8)))</formula>
    </cfRule>
    <cfRule type="containsText" dxfId="248" priority="11" stopIfTrue="1" operator="containsText" text="Moderado">
      <formula>NOT(ISERROR(SEARCH("Moderado",N8)))</formula>
    </cfRule>
    <cfRule type="containsText" dxfId="247" priority="12" stopIfTrue="1" operator="containsText" text="Bajo">
      <formula>NOT(ISERROR(SEARCH("Bajo",N8)))</formula>
    </cfRule>
  </conditionalFormatting>
  <conditionalFormatting sqref="N8">
    <cfRule type="expression" dxfId="246" priority="8" stopIfTrue="1">
      <formula>IF(L8="",M8="","")</formula>
    </cfRule>
  </conditionalFormatting>
  <conditionalFormatting sqref="N9">
    <cfRule type="containsText" dxfId="245" priority="4" stopIfTrue="1" operator="containsText" text="Extremo">
      <formula>NOT(ISERROR(SEARCH("Extremo",N9)))</formula>
    </cfRule>
    <cfRule type="containsText" dxfId="244" priority="5" stopIfTrue="1" operator="containsText" text="Alto">
      <formula>NOT(ISERROR(SEARCH("Alto",N9)))</formula>
    </cfRule>
    <cfRule type="containsText" dxfId="243" priority="6" stopIfTrue="1" operator="containsText" text="Moderado">
      <formula>NOT(ISERROR(SEARCH("Moderado",N9)))</formula>
    </cfRule>
    <cfRule type="containsText" dxfId="242" priority="7" stopIfTrue="1" operator="containsText" text="Bajo">
      <formula>NOT(ISERROR(SEARCH("Bajo",N9)))</formula>
    </cfRule>
  </conditionalFormatting>
  <conditionalFormatting sqref="N9">
    <cfRule type="expression" dxfId="241" priority="3" stopIfTrue="1">
      <formula>IF(L9="",M9="","")</formula>
    </cfRule>
  </conditionalFormatting>
  <conditionalFormatting sqref="I4">
    <cfRule type="expression" dxfId="240" priority="1" stopIfTrue="1">
      <formula>IF(G4="",H4="","")</formula>
    </cfRule>
  </conditionalFormatting>
  <dataValidations count="8">
    <dataValidation type="list" allowBlank="1" showInputMessage="1" showErrorMessage="1" sqref="I13 I65549 I131085 I196621 I262157 I327693 I393229 I458765 I524301 I589837 I655373 I720909 I786445 I851981 I917517 I983053" xr:uid="{00000000-0002-0000-0000-000000000000}">
      <formula1>#REF!</formula1>
    </dataValidation>
    <dataValidation type="list" allowBlank="1" showInputMessage="1" showErrorMessage="1" sqref="C2:C8" xr:uid="{00000000-0002-0000-0000-000001000000}">
      <formula1>$A$22:$A$29</formula1>
    </dataValidation>
    <dataValidation type="list" allowBlank="1" showInputMessage="1" showErrorMessage="1" sqref="D2:D9" xr:uid="{00000000-0002-0000-0000-000002000000}">
      <formula1>$C$22:$C$34</formula1>
    </dataValidation>
    <dataValidation type="list" allowBlank="1" showInputMessage="1" showErrorMessage="1" sqref="O2:O3" xr:uid="{00000000-0002-0000-0000-000003000000}">
      <formula1>$F$22:$F$25</formula1>
    </dataValidation>
    <dataValidation type="list" allowBlank="1" showInputMessage="1" showErrorMessage="1" sqref="I3 N3" xr:uid="{00000000-0002-0000-0000-000004000000}">
      <formula1>$F$27:$F$30</formula1>
    </dataValidation>
    <dataValidation type="list" allowBlank="1" showInputMessage="1" showErrorMessage="1" sqref="H3 M3" xr:uid="{00000000-0002-0000-0000-000005000000}">
      <formula1>$F$32:$F$36</formula1>
    </dataValidation>
    <dataValidation type="list" allowBlank="1" showInputMessage="1" showErrorMessage="1" sqref="G3 L3" xr:uid="{00000000-0002-0000-0000-000006000000}">
      <formula1>$A$31:$A$35</formula1>
    </dataValidation>
    <dataValidation type="list" allowBlank="1" showInputMessage="1" showErrorMessage="1" sqref="R2:R3" xr:uid="{00000000-0002-0000-0000-000007000000}">
      <formula1>$J$22:$J$23</formula1>
    </dataValidation>
  </dataValidations>
  <printOptions horizontalCentered="1"/>
  <pageMargins left="0.39370078740157483" right="0.39370078740157483" top="0.55118110236220474" bottom="0.98425196850393704" header="0.19685039370078741" footer="0.27559055118110237"/>
  <pageSetup paperSize="5" scale="65" orientation="landscape" r:id="rId1"/>
  <headerFooter alignWithMargins="0">
    <oddFooter>&amp;L&amp;G&amp;C&amp;"Arial,Negrita Cursiva"&amp;7.... llevamos más que agua.&amp;"Arial,Normal"
Calle 21 No. 1C -17
Teléfonos 8 75 31 81 - 8 75 23 21 fax: Ext. 124
&amp;U&amp;K03+000www.aguasdelhuila.gov.co&amp;U&amp;K01+000
Neiva - Huila (Colombia).&amp;R&amp;G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6"/>
  <sheetViews>
    <sheetView topLeftCell="B1" workbookViewId="0">
      <selection activeCell="B1" sqref="B1:O1"/>
    </sheetView>
  </sheetViews>
  <sheetFormatPr baseColWidth="10" defaultColWidth="9.140625" defaultRowHeight="15"/>
  <cols>
    <col min="1" max="1" width="15.28515625" customWidth="1"/>
    <col min="2" max="2" width="16.7109375" customWidth="1"/>
    <col min="3" max="4" width="15.42578125" customWidth="1"/>
    <col min="5" max="6" width="30.7109375" customWidth="1"/>
    <col min="7" max="8" width="4.7109375" style="36" customWidth="1"/>
    <col min="9" max="9" width="12.7109375" style="36" customWidth="1"/>
    <col min="10" max="10" width="25.7109375" customWidth="1"/>
    <col min="11" max="11" width="18" customWidth="1"/>
    <col min="12" max="13" width="4.7109375" customWidth="1"/>
    <col min="14" max="14" width="12.5703125" customWidth="1"/>
    <col min="15" max="15" width="15.42578125" customWidth="1"/>
    <col min="16" max="16" width="30.7109375" customWidth="1"/>
    <col min="17" max="17" width="15.42578125" customWidth="1"/>
    <col min="18" max="20" width="13.28515625" customWidth="1"/>
    <col min="21" max="21" width="15.7109375" customWidth="1"/>
    <col min="22" max="23" width="13.7109375" customWidth="1"/>
  </cols>
  <sheetData>
    <row r="1" spans="1:23" ht="72" customHeight="1">
      <c r="A1" s="1"/>
      <c r="B1" s="85" t="s">
        <v>113</v>
      </c>
      <c r="C1" s="85"/>
      <c r="D1" s="85"/>
      <c r="E1" s="85"/>
      <c r="F1" s="85"/>
      <c r="G1" s="86"/>
      <c r="H1" s="86"/>
      <c r="I1" s="86"/>
      <c r="J1" s="85"/>
      <c r="K1" s="85"/>
      <c r="L1" s="85"/>
      <c r="M1" s="85"/>
      <c r="N1" s="85"/>
      <c r="O1" s="85"/>
      <c r="P1" s="1"/>
      <c r="Q1" s="1"/>
      <c r="R1" s="1"/>
      <c r="S1" s="1"/>
      <c r="T1" s="1"/>
      <c r="U1" s="1"/>
      <c r="V1" s="87" t="s">
        <v>0</v>
      </c>
      <c r="W1" s="88"/>
    </row>
    <row r="2" spans="1:23" ht="15" customHeight="1">
      <c r="A2" s="78" t="s">
        <v>1</v>
      </c>
      <c r="B2" s="79" t="s">
        <v>2</v>
      </c>
      <c r="C2" s="79" t="s">
        <v>3</v>
      </c>
      <c r="D2" s="79" t="s">
        <v>4</v>
      </c>
      <c r="E2" s="78" t="s">
        <v>5</v>
      </c>
      <c r="F2" s="98" t="s">
        <v>6</v>
      </c>
      <c r="G2" s="97" t="s">
        <v>9</v>
      </c>
      <c r="H2" s="97"/>
      <c r="I2" s="97"/>
      <c r="J2" s="91" t="s">
        <v>7</v>
      </c>
      <c r="K2" s="78" t="s">
        <v>8</v>
      </c>
      <c r="L2" s="89" t="s">
        <v>9</v>
      </c>
      <c r="M2" s="89"/>
      <c r="N2" s="89"/>
      <c r="O2" s="79" t="s">
        <v>10</v>
      </c>
      <c r="P2" s="83" t="s">
        <v>11</v>
      </c>
      <c r="Q2" s="94" t="s">
        <v>12</v>
      </c>
      <c r="R2" s="81" t="s">
        <v>13</v>
      </c>
      <c r="S2" s="81" t="s">
        <v>14</v>
      </c>
      <c r="T2" s="83" t="s">
        <v>15</v>
      </c>
      <c r="U2" s="94" t="s">
        <v>16</v>
      </c>
      <c r="V2" s="94" t="s">
        <v>17</v>
      </c>
      <c r="W2" s="81" t="s">
        <v>18</v>
      </c>
    </row>
    <row r="3" spans="1:23" ht="57" customHeight="1">
      <c r="A3" s="79"/>
      <c r="B3" s="80"/>
      <c r="C3" s="80"/>
      <c r="D3" s="80"/>
      <c r="E3" s="79"/>
      <c r="F3" s="99"/>
      <c r="G3" s="37" t="s">
        <v>19</v>
      </c>
      <c r="H3" s="37" t="s">
        <v>20</v>
      </c>
      <c r="I3" s="38" t="s">
        <v>21</v>
      </c>
      <c r="J3" s="92"/>
      <c r="K3" s="79"/>
      <c r="L3" s="20" t="s">
        <v>19</v>
      </c>
      <c r="M3" s="19" t="s">
        <v>20</v>
      </c>
      <c r="N3" s="47" t="s">
        <v>21</v>
      </c>
      <c r="O3" s="90"/>
      <c r="P3" s="93"/>
      <c r="Q3" s="95"/>
      <c r="R3" s="82"/>
      <c r="S3" s="82"/>
      <c r="T3" s="84"/>
      <c r="U3" s="96"/>
      <c r="V3" s="96"/>
      <c r="W3" s="82"/>
    </row>
    <row r="4" spans="1:23" ht="158.25" customHeight="1">
      <c r="A4" s="41">
        <v>1</v>
      </c>
      <c r="B4" s="26" t="s">
        <v>91</v>
      </c>
      <c r="C4" s="2" t="s">
        <v>31</v>
      </c>
      <c r="D4" s="3" t="s">
        <v>45</v>
      </c>
      <c r="E4" s="42" t="s">
        <v>92</v>
      </c>
      <c r="F4" s="27" t="s">
        <v>70</v>
      </c>
      <c r="G4" s="43">
        <v>2</v>
      </c>
      <c r="H4" s="43">
        <v>3</v>
      </c>
      <c r="I4" s="74" t="str">
        <f>IF(G4+H4=0," ",IF(OR(AND(G4=1,H4=3),AND(G4=1,H4=4),AND(G4=2,H4=3)),"Bajo",IF(OR(AND(G4=1,H4=G45),AND(G4=2,H4=4),AND(G4=3,H4=3),AND(G4=4,H4=3),AND(G4=5,H4=3)),"Moderado",IF(OR(AND(G4=2,H4=5),AND(G4=3,H4=4),AND(G4=4,H4=4),AND(G4=5,H4=4)),"Alto",IF(OR(AND(G4=3,H4=5),AND(G4=4,H4=5),AND(G4=5,H4=5)),"Extremo","")))))</f>
        <v>Bajo</v>
      </c>
      <c r="J4" s="27" t="s">
        <v>68</v>
      </c>
      <c r="K4" s="45" t="s">
        <v>53</v>
      </c>
      <c r="L4" s="7">
        <v>2</v>
      </c>
      <c r="M4" s="7">
        <v>3</v>
      </c>
      <c r="N4" s="74" t="str">
        <f>IF(L4+M4=0," ",IF(OR(AND(L4=1,M4=3),AND(L4=1,M4=4),AND(L4=2,M4=3)),"Bajo",IF(OR(AND(L4=1,M4=L45),AND(L4=2,M4=4),AND(L4=3,M4=3),AND(L4=4,M4=3),AND(L4=5,M4=3)),"Moderado",IF(OR(AND(L4=2,M4=5),AND(L4=3,M4=4),AND(L4=4,M4=4),AND(L4=5,M4=4)),"Alto",IF(OR(AND(L4=3,M4=5),AND(L4=4,M4=5),AND(L4=5,M4=5)),"Extremo","")))))</f>
        <v>Bajo</v>
      </c>
      <c r="O4" s="76" t="s">
        <v>22</v>
      </c>
      <c r="P4" s="24" t="s">
        <v>54</v>
      </c>
      <c r="Q4" s="13" t="s">
        <v>55</v>
      </c>
      <c r="R4" s="9" t="s">
        <v>23</v>
      </c>
      <c r="S4" s="10">
        <v>42887</v>
      </c>
      <c r="T4" s="10">
        <v>43099</v>
      </c>
      <c r="U4" s="3" t="s">
        <v>69</v>
      </c>
      <c r="V4" s="9" t="s">
        <v>24</v>
      </c>
      <c r="W4" s="9" t="s">
        <v>24</v>
      </c>
    </row>
    <row r="5" spans="1:23" ht="180" customHeight="1">
      <c r="A5" s="29">
        <v>2</v>
      </c>
      <c r="B5" s="48" t="s">
        <v>93</v>
      </c>
      <c r="C5" s="49" t="s">
        <v>31</v>
      </c>
      <c r="D5" s="50" t="s">
        <v>45</v>
      </c>
      <c r="E5" s="51" t="s">
        <v>56</v>
      </c>
      <c r="F5" s="51" t="s">
        <v>57</v>
      </c>
      <c r="G5" s="67">
        <v>3</v>
      </c>
      <c r="H5" s="67">
        <v>3</v>
      </c>
      <c r="I5" s="44" t="str">
        <f t="shared" ref="I5:I9" si="0">IF(G5+H5=0," ",IF(OR(AND(G5=1,H5=3),AND(G5=1,H5=4),AND(G5=2,H5=3)),"Bajo",IF(OR(AND(G5=1,H5=5),AND(G5=2,H5=4),AND(G5=3,H5=3),AND(G5=4,H5=3),AND(G5=5,H5=3)),"Moderado",IF(OR(AND(G5=2,H5=5),AND(G5=3,H5=4),AND(G5=4,H5=4),AND(G5=5,H5=4)),"Alto",IF(OR(AND(G5=3,H5=5),AND(G5=4,H5=5),AND(G5=5,H5=5)),"Extremo","")))))</f>
        <v>Moderado</v>
      </c>
      <c r="J5" s="51" t="s">
        <v>58</v>
      </c>
      <c r="K5" s="58" t="s">
        <v>59</v>
      </c>
      <c r="L5" s="14">
        <v>1</v>
      </c>
      <c r="M5" s="14">
        <v>3</v>
      </c>
      <c r="N5" s="11" t="str">
        <f t="shared" ref="N5:N9" si="1">IF(L5+M5=0," ",IF(OR(AND(L5=1,M5=3),AND(L5=1,M5=4),AND(L5=2,M5=3)),"Bajo",IF(OR(AND(L5=1,M5=5),AND(L5=2,M5=4),AND(L5=3,M5=3),AND(L5=4,M5=3),AND(L5=5,M5=3)),"Moderado",IF(OR(AND(L5=2,M5=5),AND(L5=3,M5=4),AND(L5=4,M5=4),AND(L5=5,M5=4)),"Alto",IF(OR(AND(L5=3,M5=5),AND(L5=4,M5=5),AND(L5=5,M5=5)),"Extremo","")))))</f>
        <v>Bajo</v>
      </c>
      <c r="O5" s="76" t="s">
        <v>22</v>
      </c>
      <c r="P5" s="51" t="s">
        <v>48</v>
      </c>
      <c r="Q5" s="15" t="s">
        <v>55</v>
      </c>
      <c r="R5" s="16" t="s">
        <v>23</v>
      </c>
      <c r="S5" s="17">
        <v>42887</v>
      </c>
      <c r="T5" s="57">
        <v>43099</v>
      </c>
      <c r="U5" s="50" t="s">
        <v>60</v>
      </c>
      <c r="V5" s="16" t="s">
        <v>24</v>
      </c>
      <c r="W5" s="16" t="s">
        <v>24</v>
      </c>
    </row>
    <row r="6" spans="1:23" ht="204.75" customHeight="1">
      <c r="A6" s="25">
        <v>3</v>
      </c>
      <c r="B6" s="55" t="s">
        <v>61</v>
      </c>
      <c r="C6" s="3" t="s">
        <v>31</v>
      </c>
      <c r="D6" s="3" t="s">
        <v>45</v>
      </c>
      <c r="E6" s="28" t="s">
        <v>62</v>
      </c>
      <c r="F6" s="28" t="s">
        <v>63</v>
      </c>
      <c r="G6" s="31">
        <v>3</v>
      </c>
      <c r="H6" s="31">
        <v>4</v>
      </c>
      <c r="I6" s="8" t="str">
        <f>IF(G6+H6=0," ",IF(OR(AND(G6=1,H6=3),AND(G6=1,H6=4),AND(G6=2,H6=3)),"Bajo",IF(OR(AND(G6=1,H6=5),AND(G6=2,H6=4),AND(G6=3,H6=3),AND(G6=4,H6=3),AND(G6=5,H6=3)),"Moderado",IF(OR(AND(G6=2,H6=5),AND(G6=3,H6=4),AND(G6=4,H6=4),AND(G6=5,H6=4)),"Alto",IF(OR(AND(G6=3,H6=5),AND(G6=4,H6=5),AND(G6=5,H6=5)),"Extremo","")))))</f>
        <v>Alto</v>
      </c>
      <c r="J6" s="28" t="s">
        <v>64</v>
      </c>
      <c r="K6" s="59" t="s">
        <v>65</v>
      </c>
      <c r="L6" s="46">
        <v>3</v>
      </c>
      <c r="M6" s="46">
        <v>4</v>
      </c>
      <c r="N6" s="8" t="str">
        <f t="shared" si="1"/>
        <v>Alto</v>
      </c>
      <c r="O6" s="77" t="s">
        <v>22</v>
      </c>
      <c r="P6" s="28" t="s">
        <v>66</v>
      </c>
      <c r="Q6" s="71" t="s">
        <v>95</v>
      </c>
      <c r="R6" s="9" t="s">
        <v>23</v>
      </c>
      <c r="S6" s="60">
        <v>42887</v>
      </c>
      <c r="T6" s="10">
        <v>43099</v>
      </c>
      <c r="U6" s="3" t="s">
        <v>67</v>
      </c>
      <c r="V6" s="9" t="s">
        <v>24</v>
      </c>
      <c r="W6" s="9" t="s">
        <v>24</v>
      </c>
    </row>
    <row r="7" spans="1:23" s="18" customFormat="1" ht="179.25" customHeight="1">
      <c r="A7" s="29">
        <v>4</v>
      </c>
      <c r="B7" s="48" t="s">
        <v>94</v>
      </c>
      <c r="C7" s="49" t="s">
        <v>31</v>
      </c>
      <c r="D7" s="50" t="s">
        <v>45</v>
      </c>
      <c r="E7" s="51" t="s">
        <v>71</v>
      </c>
      <c r="F7" s="51" t="s">
        <v>72</v>
      </c>
      <c r="G7" s="66">
        <v>3</v>
      </c>
      <c r="H7" s="66">
        <v>3</v>
      </c>
      <c r="I7" s="8" t="str">
        <f t="shared" si="0"/>
        <v>Moderado</v>
      </c>
      <c r="J7" s="56" t="s">
        <v>73</v>
      </c>
      <c r="K7" s="61" t="s">
        <v>74</v>
      </c>
      <c r="L7" s="14">
        <v>3</v>
      </c>
      <c r="M7" s="14">
        <v>3</v>
      </c>
      <c r="N7" s="8" t="str">
        <f t="shared" si="1"/>
        <v>Moderado</v>
      </c>
      <c r="O7" s="76" t="s">
        <v>22</v>
      </c>
      <c r="P7" s="72" t="s">
        <v>75</v>
      </c>
      <c r="Q7" s="15" t="s">
        <v>76</v>
      </c>
      <c r="R7" s="15" t="s">
        <v>23</v>
      </c>
      <c r="S7" s="17">
        <v>42887</v>
      </c>
      <c r="T7" s="57">
        <v>43099</v>
      </c>
      <c r="U7" s="50" t="s">
        <v>77</v>
      </c>
      <c r="V7" s="49" t="s">
        <v>24</v>
      </c>
      <c r="W7" s="15" t="s">
        <v>24</v>
      </c>
    </row>
    <row r="8" spans="1:23" ht="150.75" customHeight="1">
      <c r="A8" s="30">
        <v>5</v>
      </c>
      <c r="B8" s="53" t="s">
        <v>49</v>
      </c>
      <c r="C8" s="6" t="s">
        <v>31</v>
      </c>
      <c r="D8" s="5" t="s">
        <v>45</v>
      </c>
      <c r="E8" s="52" t="s">
        <v>50</v>
      </c>
      <c r="F8" s="52" t="s">
        <v>78</v>
      </c>
      <c r="G8" s="39">
        <v>3</v>
      </c>
      <c r="H8" s="39">
        <v>3</v>
      </c>
      <c r="I8" s="40" t="str">
        <f t="shared" si="0"/>
        <v>Moderado</v>
      </c>
      <c r="J8" s="52" t="s">
        <v>51</v>
      </c>
      <c r="K8" s="59" t="s">
        <v>79</v>
      </c>
      <c r="L8" s="12">
        <v>3</v>
      </c>
      <c r="M8" s="12">
        <v>3</v>
      </c>
      <c r="N8" s="40" t="str">
        <f t="shared" si="1"/>
        <v>Moderado</v>
      </c>
      <c r="O8" s="76" t="s">
        <v>22</v>
      </c>
      <c r="P8" s="54" t="s">
        <v>52</v>
      </c>
      <c r="Q8" s="13" t="s">
        <v>55</v>
      </c>
      <c r="R8" s="68" t="s">
        <v>23</v>
      </c>
      <c r="S8" s="60">
        <v>42887</v>
      </c>
      <c r="T8" s="69">
        <v>43099</v>
      </c>
      <c r="U8" s="4" t="s">
        <v>88</v>
      </c>
      <c r="V8" s="2" t="s">
        <v>24</v>
      </c>
      <c r="W8" s="2" t="s">
        <v>24</v>
      </c>
    </row>
    <row r="9" spans="1:23" ht="160.5" customHeight="1">
      <c r="A9" s="21" t="s">
        <v>80</v>
      </c>
      <c r="B9" s="22" t="s">
        <v>81</v>
      </c>
      <c r="C9" s="23" t="s">
        <v>82</v>
      </c>
      <c r="D9" s="22"/>
      <c r="E9" s="22" t="s">
        <v>83</v>
      </c>
      <c r="F9" s="64" t="s">
        <v>84</v>
      </c>
      <c r="G9" s="65">
        <v>3</v>
      </c>
      <c r="H9" s="65">
        <v>3</v>
      </c>
      <c r="I9" s="40" t="str">
        <f t="shared" si="0"/>
        <v>Moderado</v>
      </c>
      <c r="J9" s="58" t="s">
        <v>85</v>
      </c>
      <c r="K9" s="58" t="s">
        <v>86</v>
      </c>
      <c r="L9" s="14">
        <v>3</v>
      </c>
      <c r="M9" s="14">
        <v>4</v>
      </c>
      <c r="N9" s="40" t="str">
        <f t="shared" si="1"/>
        <v>Alto</v>
      </c>
      <c r="O9" s="76" t="s">
        <v>22</v>
      </c>
      <c r="P9" s="58" t="s">
        <v>89</v>
      </c>
      <c r="Q9" s="15" t="s">
        <v>87</v>
      </c>
      <c r="R9" s="15" t="s">
        <v>23</v>
      </c>
      <c r="S9" s="70">
        <v>42887</v>
      </c>
      <c r="T9" s="70">
        <v>43099</v>
      </c>
      <c r="U9" s="64" t="s">
        <v>90</v>
      </c>
      <c r="V9" s="73" t="s">
        <v>24</v>
      </c>
      <c r="W9" s="73" t="s">
        <v>24</v>
      </c>
    </row>
    <row r="10" spans="1:23">
      <c r="F10" s="63"/>
      <c r="G10" s="34"/>
      <c r="H10" s="34"/>
      <c r="I10" s="62"/>
    </row>
    <row r="11" spans="1:23">
      <c r="F11" s="63"/>
      <c r="G11" s="34"/>
      <c r="H11" s="34"/>
      <c r="I11" s="62" t="str">
        <f>IF(G11+H11=0," ",IF(OR(AND(G11=1,H11=3),AND(G11=1,H11=4),AND(G11=2,H11=3)),"Bajo",IF(OR(AND(G11=1,H11=5),AND(G11=2,H11=4),AND(G11=3,H11=3),AND(G11=4,H11=3),AND(G11=5,H11=3)),"Moderado",IF(OR(AND(G11=2,H11=5),AND(G11=3,H11=4),AND(G11=4,H11=4),AND(G11=5,H11=4)),"Alto",IF(OR(AND(G11=3,H11=5),AND(G11=4,H11=5),AND(G11=5,H11=5)),"Extremo","")))))</f>
        <v xml:space="preserve"> </v>
      </c>
    </row>
    <row r="12" spans="1:23">
      <c r="F12" s="63"/>
      <c r="G12" s="34"/>
      <c r="H12" s="34"/>
      <c r="I12" s="62"/>
    </row>
    <row r="13" spans="1:23">
      <c r="G13" s="33"/>
      <c r="H13" s="33"/>
      <c r="I13" s="34"/>
    </row>
    <row r="14" spans="1:23">
      <c r="G14" s="35"/>
      <c r="H14" s="35"/>
      <c r="I14" s="35"/>
    </row>
    <row r="15" spans="1:23">
      <c r="G15" s="35"/>
      <c r="H15" s="35"/>
      <c r="I15" s="35"/>
    </row>
    <row r="16" spans="1:23">
      <c r="G16" s="35"/>
      <c r="H16" s="35"/>
      <c r="I16" s="35"/>
    </row>
    <row r="17" spans="1:10">
      <c r="G17" s="35"/>
      <c r="H17" s="35"/>
      <c r="I17" s="35"/>
    </row>
    <row r="18" spans="1:10">
      <c r="G18" s="35"/>
      <c r="H18" s="35"/>
      <c r="I18" s="35"/>
    </row>
    <row r="19" spans="1:10">
      <c r="G19" s="35"/>
      <c r="H19" s="35"/>
      <c r="I19" s="35"/>
    </row>
    <row r="20" spans="1:10" ht="12.75" customHeight="1">
      <c r="G20" s="35"/>
      <c r="H20" s="35"/>
      <c r="I20" s="35"/>
    </row>
    <row r="21" spans="1:10">
      <c r="G21" s="35"/>
      <c r="H21" s="35"/>
      <c r="I21" s="35"/>
    </row>
    <row r="22" spans="1:10" ht="15" hidden="1" customHeight="1">
      <c r="A22" s="32" t="s">
        <v>27</v>
      </c>
      <c r="C22" t="s">
        <v>35</v>
      </c>
      <c r="F22" s="75" t="s">
        <v>22</v>
      </c>
      <c r="G22" s="35"/>
      <c r="H22" s="35"/>
      <c r="I22" s="35"/>
      <c r="J22" s="75" t="s">
        <v>23</v>
      </c>
    </row>
    <row r="23" spans="1:10" ht="15" hidden="1" customHeight="1">
      <c r="A23" s="32" t="s">
        <v>29</v>
      </c>
      <c r="C23" t="s">
        <v>36</v>
      </c>
      <c r="F23" s="75" t="s">
        <v>96</v>
      </c>
      <c r="G23" s="35"/>
      <c r="H23" s="35"/>
      <c r="I23" s="35"/>
      <c r="J23" s="75" t="s">
        <v>111</v>
      </c>
    </row>
    <row r="24" spans="1:10" ht="15" hidden="1" customHeight="1">
      <c r="A24" s="32" t="s">
        <v>30</v>
      </c>
      <c r="C24" t="s">
        <v>37</v>
      </c>
      <c r="F24" s="75" t="s">
        <v>97</v>
      </c>
    </row>
    <row r="25" spans="1:10" ht="15" hidden="1" customHeight="1">
      <c r="A25" s="32" t="s">
        <v>31</v>
      </c>
      <c r="C25" t="s">
        <v>38</v>
      </c>
      <c r="F25" s="75" t="s">
        <v>98</v>
      </c>
    </row>
    <row r="26" spans="1:10" ht="15" hidden="1" customHeight="1">
      <c r="A26" s="32" t="s">
        <v>32</v>
      </c>
      <c r="C26" t="s">
        <v>39</v>
      </c>
      <c r="F26" s="75"/>
    </row>
    <row r="27" spans="1:10" ht="15" hidden="1" customHeight="1">
      <c r="A27" s="32" t="s">
        <v>33</v>
      </c>
      <c r="C27" t="s">
        <v>40</v>
      </c>
      <c r="F27" s="75" t="s">
        <v>99</v>
      </c>
    </row>
    <row r="28" spans="1:10" ht="15" hidden="1" customHeight="1">
      <c r="A28" s="32" t="s">
        <v>34</v>
      </c>
      <c r="C28" t="s">
        <v>41</v>
      </c>
      <c r="F28" s="75" t="s">
        <v>100</v>
      </c>
    </row>
    <row r="29" spans="1:10" ht="15" hidden="1" customHeight="1">
      <c r="A29" s="32" t="s">
        <v>28</v>
      </c>
      <c r="C29" t="s">
        <v>42</v>
      </c>
      <c r="F29" s="75" t="s">
        <v>25</v>
      </c>
    </row>
    <row r="30" spans="1:10" ht="15" hidden="1" customHeight="1">
      <c r="C30" t="s">
        <v>43</v>
      </c>
      <c r="F30" s="75" t="s">
        <v>26</v>
      </c>
    </row>
    <row r="31" spans="1:10" ht="15" hidden="1" customHeight="1">
      <c r="A31" s="75" t="s">
        <v>106</v>
      </c>
      <c r="C31" t="s">
        <v>44</v>
      </c>
      <c r="F31" s="75"/>
    </row>
    <row r="32" spans="1:10" ht="15" hidden="1" customHeight="1">
      <c r="A32" s="75" t="s">
        <v>107</v>
      </c>
      <c r="C32" t="s">
        <v>45</v>
      </c>
      <c r="F32" s="75" t="s">
        <v>101</v>
      </c>
    </row>
    <row r="33" spans="1:6" customFormat="1" ht="15" hidden="1" customHeight="1">
      <c r="A33" s="75" t="s">
        <v>108</v>
      </c>
      <c r="C33" t="s">
        <v>46</v>
      </c>
      <c r="F33" s="75" t="s">
        <v>102</v>
      </c>
    </row>
    <row r="34" spans="1:6" customFormat="1" ht="15" hidden="1" customHeight="1">
      <c r="A34" s="75" t="s">
        <v>109</v>
      </c>
      <c r="C34" t="s">
        <v>47</v>
      </c>
      <c r="F34" s="75" t="s">
        <v>103</v>
      </c>
    </row>
    <row r="35" spans="1:6" customFormat="1" ht="15" hidden="1" customHeight="1">
      <c r="A35" s="75" t="s">
        <v>110</v>
      </c>
      <c r="F35" s="75" t="s">
        <v>104</v>
      </c>
    </row>
    <row r="36" spans="1:6" customFormat="1" ht="15" hidden="1" customHeight="1">
      <c r="F36" s="75" t="s">
        <v>105</v>
      </c>
    </row>
  </sheetData>
  <mergeCells count="21">
    <mergeCell ref="R2:R3"/>
    <mergeCell ref="B1:O1"/>
    <mergeCell ref="V1:W1"/>
    <mergeCell ref="A2:A3"/>
    <mergeCell ref="B2:B3"/>
    <mergeCell ref="C2:C3"/>
    <mergeCell ref="D2:D3"/>
    <mergeCell ref="E2:E3"/>
    <mergeCell ref="F2:F3"/>
    <mergeCell ref="G2:I2"/>
    <mergeCell ref="J2:J3"/>
    <mergeCell ref="K2:K3"/>
    <mergeCell ref="L2:N2"/>
    <mergeCell ref="O2:O3"/>
    <mergeCell ref="P2:P3"/>
    <mergeCell ref="Q2:Q3"/>
    <mergeCell ref="S2:S3"/>
    <mergeCell ref="T2:T3"/>
    <mergeCell ref="U2:U3"/>
    <mergeCell ref="V2:V3"/>
    <mergeCell ref="W2:W3"/>
  </mergeCells>
  <conditionalFormatting sqref="U4">
    <cfRule type="cellIs" dxfId="239" priority="54" operator="equal">
      <formula>0</formula>
    </cfRule>
  </conditionalFormatting>
  <conditionalFormatting sqref="N5">
    <cfRule type="containsText" dxfId="238" priority="75" stopIfTrue="1" operator="containsText" text="Extremo">
      <formula>NOT(ISERROR(SEARCH("Extremo",N5)))</formula>
    </cfRule>
    <cfRule type="containsText" dxfId="237" priority="76" stopIfTrue="1" operator="containsText" text="Alto">
      <formula>NOT(ISERROR(SEARCH("Alto",N5)))</formula>
    </cfRule>
    <cfRule type="containsText" dxfId="236" priority="77" stopIfTrue="1" operator="containsText" text="Moderado">
      <formula>NOT(ISERROR(SEARCH("Moderado",N5)))</formula>
    </cfRule>
    <cfRule type="containsText" dxfId="235" priority="78" stopIfTrue="1" operator="containsText" text="Bajo">
      <formula>NOT(ISERROR(SEARCH("Bajo",N5)))</formula>
    </cfRule>
  </conditionalFormatting>
  <conditionalFormatting sqref="U5">
    <cfRule type="cellIs" dxfId="234" priority="74" operator="equal">
      <formula>0</formula>
    </cfRule>
  </conditionalFormatting>
  <conditionalFormatting sqref="U6">
    <cfRule type="cellIs" dxfId="233" priority="73" operator="equal">
      <formula>0</formula>
    </cfRule>
  </conditionalFormatting>
  <conditionalFormatting sqref="R7">
    <cfRule type="containsText" dxfId="232" priority="67" stopIfTrue="1" operator="containsText" text="Reducir">
      <formula>NOT(ISERROR(SEARCH("Reducir",R7)))</formula>
    </cfRule>
    <cfRule type="containsText" dxfId="231" priority="68" stopIfTrue="1" operator="containsText" text="Asumir">
      <formula>NOT(ISERROR(SEARCH("Asumir",R7)))</formula>
    </cfRule>
    <cfRule type="containsText" dxfId="230" priority="69" stopIfTrue="1" operator="containsText" text="Evitar">
      <formula>NOT(ISERROR(SEARCH("Evitar",R7)))</formula>
    </cfRule>
    <cfRule type="containsText" dxfId="229" priority="70" stopIfTrue="1" operator="containsText" text="Reducir">
      <formula>NOT(ISERROR(SEARCH("Reducir",R7)))</formula>
    </cfRule>
    <cfRule type="containsText" dxfId="228" priority="71" stopIfTrue="1" operator="containsText" text="Asumir">
      <formula>NOT(ISERROR(SEARCH("Asumir",R7)))</formula>
    </cfRule>
    <cfRule type="containsText" dxfId="227" priority="72" stopIfTrue="1" operator="containsText" text="Evitar">
      <formula>NOT(ISERROR(SEARCH("Evitar",R7)))</formula>
    </cfRule>
  </conditionalFormatting>
  <conditionalFormatting sqref="R8">
    <cfRule type="containsText" dxfId="226" priority="61" stopIfTrue="1" operator="containsText" text="Reducir">
      <formula>NOT(ISERROR(SEARCH("Reducir",R8)))</formula>
    </cfRule>
    <cfRule type="containsText" dxfId="225" priority="62" stopIfTrue="1" operator="containsText" text="Asumir">
      <formula>NOT(ISERROR(SEARCH("Asumir",R8)))</formula>
    </cfRule>
    <cfRule type="containsText" dxfId="224" priority="63" stopIfTrue="1" operator="containsText" text="Evitar">
      <formula>NOT(ISERROR(SEARCH("Evitar",R8)))</formula>
    </cfRule>
    <cfRule type="containsText" dxfId="223" priority="64" stopIfTrue="1" operator="containsText" text="Reducir">
      <formula>NOT(ISERROR(SEARCH("Reducir",R8)))</formula>
    </cfRule>
    <cfRule type="containsText" dxfId="222" priority="65" stopIfTrue="1" operator="containsText" text="Asumir">
      <formula>NOT(ISERROR(SEARCH("Asumir",R8)))</formula>
    </cfRule>
    <cfRule type="containsText" dxfId="221" priority="66" stopIfTrue="1" operator="containsText" text="Evitar">
      <formula>NOT(ISERROR(SEARCH("Evitar",R8)))</formula>
    </cfRule>
  </conditionalFormatting>
  <conditionalFormatting sqref="W8">
    <cfRule type="cellIs" dxfId="220" priority="53" operator="equal">
      <formula>0</formula>
    </cfRule>
  </conditionalFormatting>
  <conditionalFormatting sqref="R9">
    <cfRule type="containsText" dxfId="219" priority="55" stopIfTrue="1" operator="containsText" text="Reducir">
      <formula>NOT(ISERROR(SEARCH("Reducir",R9)))</formula>
    </cfRule>
    <cfRule type="containsText" dxfId="218" priority="56" stopIfTrue="1" operator="containsText" text="Asumir">
      <formula>NOT(ISERROR(SEARCH("Asumir",R9)))</formula>
    </cfRule>
    <cfRule type="containsText" dxfId="217" priority="57" stopIfTrue="1" operator="containsText" text="Evitar">
      <formula>NOT(ISERROR(SEARCH("Evitar",R9)))</formula>
    </cfRule>
    <cfRule type="containsText" dxfId="216" priority="58" stopIfTrue="1" operator="containsText" text="Reducir">
      <formula>NOT(ISERROR(SEARCH("Reducir",R9)))</formula>
    </cfRule>
    <cfRule type="containsText" dxfId="215" priority="59" stopIfTrue="1" operator="containsText" text="Asumir">
      <formula>NOT(ISERROR(SEARCH("Asumir",R9)))</formula>
    </cfRule>
    <cfRule type="containsText" dxfId="214" priority="60" stopIfTrue="1" operator="containsText" text="Evitar">
      <formula>NOT(ISERROR(SEARCH("Evitar",R9)))</formula>
    </cfRule>
  </conditionalFormatting>
  <conditionalFormatting sqref="W9">
    <cfRule type="cellIs" dxfId="213" priority="52" operator="equal">
      <formula>0</formula>
    </cfRule>
  </conditionalFormatting>
  <conditionalFormatting sqref="J9">
    <cfRule type="containsErrors" dxfId="212" priority="79">
      <formula>ISERROR(J9)</formula>
    </cfRule>
  </conditionalFormatting>
  <conditionalFormatting sqref="N4:N5">
    <cfRule type="expression" dxfId="211" priority="80" stopIfTrue="1">
      <formula>IF(L4="",M4="","")</formula>
    </cfRule>
  </conditionalFormatting>
  <conditionalFormatting sqref="I8">
    <cfRule type="containsText" dxfId="210" priority="48" stopIfTrue="1" operator="containsText" text="Extremo">
      <formula>NOT(ISERROR(SEARCH("Extremo",I8)))</formula>
    </cfRule>
    <cfRule type="containsText" dxfId="209" priority="49" stopIfTrue="1" operator="containsText" text="Alto">
      <formula>NOT(ISERROR(SEARCH("Alto",I8)))</formula>
    </cfRule>
    <cfRule type="containsText" dxfId="208" priority="50" stopIfTrue="1" operator="containsText" text="Moderado">
      <formula>NOT(ISERROR(SEARCH("Moderado",I8)))</formula>
    </cfRule>
    <cfRule type="containsText" dxfId="207" priority="51" stopIfTrue="1" operator="containsText" text="Bajo">
      <formula>NOT(ISERROR(SEARCH("Bajo",I8)))</formula>
    </cfRule>
  </conditionalFormatting>
  <conditionalFormatting sqref="I8">
    <cfRule type="expression" dxfId="206" priority="47" stopIfTrue="1">
      <formula>IF(G8="",H8="","")</formula>
    </cfRule>
  </conditionalFormatting>
  <conditionalFormatting sqref="I11">
    <cfRule type="containsText" dxfId="205" priority="43" stopIfTrue="1" operator="containsText" text="Extremo">
      <formula>NOT(ISERROR(SEARCH("Extremo",I11)))</formula>
    </cfRule>
    <cfRule type="containsText" dxfId="204" priority="44" stopIfTrue="1" operator="containsText" text="Alto">
      <formula>NOT(ISERROR(SEARCH("Alto",I11)))</formula>
    </cfRule>
    <cfRule type="containsText" dxfId="203" priority="45" stopIfTrue="1" operator="containsText" text="Moderado">
      <formula>NOT(ISERROR(SEARCH("Moderado",I11)))</formula>
    </cfRule>
    <cfRule type="containsText" dxfId="202" priority="46" stopIfTrue="1" operator="containsText" text="Bajo">
      <formula>NOT(ISERROR(SEARCH("Bajo",I11)))</formula>
    </cfRule>
  </conditionalFormatting>
  <conditionalFormatting sqref="I11">
    <cfRule type="expression" dxfId="201" priority="42" stopIfTrue="1">
      <formula>IF(G11="",H11="","")</formula>
    </cfRule>
  </conditionalFormatting>
  <conditionalFormatting sqref="I5">
    <cfRule type="containsText" dxfId="200" priority="38" stopIfTrue="1" operator="containsText" text="Extremo">
      <formula>NOT(ISERROR(SEARCH("Extremo",I5)))</formula>
    </cfRule>
    <cfRule type="containsText" dxfId="199" priority="39" stopIfTrue="1" operator="containsText" text="Alto">
      <formula>NOT(ISERROR(SEARCH("Alto",I5)))</formula>
    </cfRule>
    <cfRule type="containsText" dxfId="198" priority="40" stopIfTrue="1" operator="containsText" text="Moderado">
      <formula>NOT(ISERROR(SEARCH("Moderado",I5)))</formula>
    </cfRule>
    <cfRule type="containsText" dxfId="197" priority="41" stopIfTrue="1" operator="containsText" text="Bajo">
      <formula>NOT(ISERROR(SEARCH("Bajo",I5)))</formula>
    </cfRule>
  </conditionalFormatting>
  <conditionalFormatting sqref="I5">
    <cfRule type="expression" dxfId="196" priority="37" stopIfTrue="1">
      <formula>IF(G5="",H5="","")</formula>
    </cfRule>
  </conditionalFormatting>
  <conditionalFormatting sqref="I6">
    <cfRule type="containsText" dxfId="195" priority="33" stopIfTrue="1" operator="containsText" text="Extremo">
      <formula>NOT(ISERROR(SEARCH("Extremo",I6)))</formula>
    </cfRule>
    <cfRule type="containsText" dxfId="194" priority="34" stopIfTrue="1" operator="containsText" text="Alto">
      <formula>NOT(ISERROR(SEARCH("Alto",I6)))</formula>
    </cfRule>
    <cfRule type="containsText" dxfId="193" priority="35" stopIfTrue="1" operator="containsText" text="Moderado">
      <formula>NOT(ISERROR(SEARCH("Moderado",I6)))</formula>
    </cfRule>
    <cfRule type="containsText" dxfId="192" priority="36" stopIfTrue="1" operator="containsText" text="Bajo">
      <formula>NOT(ISERROR(SEARCH("Bajo",I6)))</formula>
    </cfRule>
  </conditionalFormatting>
  <conditionalFormatting sqref="I6">
    <cfRule type="expression" dxfId="191" priority="32" stopIfTrue="1">
      <formula>IF(G6="",H6="","")</formula>
    </cfRule>
  </conditionalFormatting>
  <conditionalFormatting sqref="I7">
    <cfRule type="containsText" dxfId="190" priority="28" stopIfTrue="1" operator="containsText" text="Extremo">
      <formula>NOT(ISERROR(SEARCH("Extremo",I7)))</formula>
    </cfRule>
    <cfRule type="containsText" dxfId="189" priority="29" stopIfTrue="1" operator="containsText" text="Alto">
      <formula>NOT(ISERROR(SEARCH("Alto",I7)))</formula>
    </cfRule>
    <cfRule type="containsText" dxfId="188" priority="30" stopIfTrue="1" operator="containsText" text="Moderado">
      <formula>NOT(ISERROR(SEARCH("Moderado",I7)))</formula>
    </cfRule>
    <cfRule type="containsText" dxfId="187" priority="31" stopIfTrue="1" operator="containsText" text="Bajo">
      <formula>NOT(ISERROR(SEARCH("Bajo",I7)))</formula>
    </cfRule>
  </conditionalFormatting>
  <conditionalFormatting sqref="I7">
    <cfRule type="expression" dxfId="186" priority="27" stopIfTrue="1">
      <formula>IF(G7="",H7="","")</formula>
    </cfRule>
  </conditionalFormatting>
  <conditionalFormatting sqref="I9">
    <cfRule type="containsText" dxfId="185" priority="23" stopIfTrue="1" operator="containsText" text="Extremo">
      <formula>NOT(ISERROR(SEARCH("Extremo",I9)))</formula>
    </cfRule>
    <cfRule type="containsText" dxfId="184" priority="24" stopIfTrue="1" operator="containsText" text="Alto">
      <formula>NOT(ISERROR(SEARCH("Alto",I9)))</formula>
    </cfRule>
    <cfRule type="containsText" dxfId="183" priority="25" stopIfTrue="1" operator="containsText" text="Moderado">
      <formula>NOT(ISERROR(SEARCH("Moderado",I9)))</formula>
    </cfRule>
    <cfRule type="containsText" dxfId="182" priority="26" stopIfTrue="1" operator="containsText" text="Bajo">
      <formula>NOT(ISERROR(SEARCH("Bajo",I9)))</formula>
    </cfRule>
  </conditionalFormatting>
  <conditionalFormatting sqref="I9">
    <cfRule type="expression" dxfId="181" priority="22" stopIfTrue="1">
      <formula>IF(G9="",H9="","")</formula>
    </cfRule>
  </conditionalFormatting>
  <conditionalFormatting sqref="N6">
    <cfRule type="containsText" dxfId="180" priority="18" stopIfTrue="1" operator="containsText" text="Extremo">
      <formula>NOT(ISERROR(SEARCH("Extremo",N6)))</formula>
    </cfRule>
    <cfRule type="containsText" dxfId="179" priority="19" stopIfTrue="1" operator="containsText" text="Alto">
      <formula>NOT(ISERROR(SEARCH("Alto",N6)))</formula>
    </cfRule>
    <cfRule type="containsText" dxfId="178" priority="20" stopIfTrue="1" operator="containsText" text="Moderado">
      <formula>NOT(ISERROR(SEARCH("Moderado",N6)))</formula>
    </cfRule>
    <cfRule type="containsText" dxfId="177" priority="21" stopIfTrue="1" operator="containsText" text="Bajo">
      <formula>NOT(ISERROR(SEARCH("Bajo",N6)))</formula>
    </cfRule>
  </conditionalFormatting>
  <conditionalFormatting sqref="N6">
    <cfRule type="expression" dxfId="176" priority="17" stopIfTrue="1">
      <formula>IF(L6="",M6="","")</formula>
    </cfRule>
  </conditionalFormatting>
  <conditionalFormatting sqref="N7">
    <cfRule type="containsText" dxfId="175" priority="13" stopIfTrue="1" operator="containsText" text="Extremo">
      <formula>NOT(ISERROR(SEARCH("Extremo",N7)))</formula>
    </cfRule>
    <cfRule type="containsText" dxfId="174" priority="14" stopIfTrue="1" operator="containsText" text="Alto">
      <formula>NOT(ISERROR(SEARCH("Alto",N7)))</formula>
    </cfRule>
    <cfRule type="containsText" dxfId="173" priority="15" stopIfTrue="1" operator="containsText" text="Moderado">
      <formula>NOT(ISERROR(SEARCH("Moderado",N7)))</formula>
    </cfRule>
    <cfRule type="containsText" dxfId="172" priority="16" stopIfTrue="1" operator="containsText" text="Bajo">
      <formula>NOT(ISERROR(SEARCH("Bajo",N7)))</formula>
    </cfRule>
  </conditionalFormatting>
  <conditionalFormatting sqref="N7">
    <cfRule type="expression" dxfId="171" priority="12" stopIfTrue="1">
      <formula>IF(L7="",M7="","")</formula>
    </cfRule>
  </conditionalFormatting>
  <conditionalFormatting sqref="N8">
    <cfRule type="containsText" dxfId="170" priority="8" stopIfTrue="1" operator="containsText" text="Extremo">
      <formula>NOT(ISERROR(SEARCH("Extremo",N8)))</formula>
    </cfRule>
    <cfRule type="containsText" dxfId="169" priority="9" stopIfTrue="1" operator="containsText" text="Alto">
      <formula>NOT(ISERROR(SEARCH("Alto",N8)))</formula>
    </cfRule>
    <cfRule type="containsText" dxfId="168" priority="10" stopIfTrue="1" operator="containsText" text="Moderado">
      <formula>NOT(ISERROR(SEARCH("Moderado",N8)))</formula>
    </cfRule>
    <cfRule type="containsText" dxfId="167" priority="11" stopIfTrue="1" operator="containsText" text="Bajo">
      <formula>NOT(ISERROR(SEARCH("Bajo",N8)))</formula>
    </cfRule>
  </conditionalFormatting>
  <conditionalFormatting sqref="N8">
    <cfRule type="expression" dxfId="166" priority="7" stopIfTrue="1">
      <formula>IF(L8="",M8="","")</formula>
    </cfRule>
  </conditionalFormatting>
  <conditionalFormatting sqref="N9">
    <cfRule type="containsText" dxfId="165" priority="3" stopIfTrue="1" operator="containsText" text="Extremo">
      <formula>NOT(ISERROR(SEARCH("Extremo",N9)))</formula>
    </cfRule>
    <cfRule type="containsText" dxfId="164" priority="4" stopIfTrue="1" operator="containsText" text="Alto">
      <formula>NOT(ISERROR(SEARCH("Alto",N9)))</formula>
    </cfRule>
    <cfRule type="containsText" dxfId="163" priority="5" stopIfTrue="1" operator="containsText" text="Moderado">
      <formula>NOT(ISERROR(SEARCH("Moderado",N9)))</formula>
    </cfRule>
    <cfRule type="containsText" dxfId="162" priority="6" stopIfTrue="1" operator="containsText" text="Bajo">
      <formula>NOT(ISERROR(SEARCH("Bajo",N9)))</formula>
    </cfRule>
  </conditionalFormatting>
  <conditionalFormatting sqref="N9">
    <cfRule type="expression" dxfId="161" priority="2" stopIfTrue="1">
      <formula>IF(L9="",M9="","")</formula>
    </cfRule>
  </conditionalFormatting>
  <conditionalFormatting sqref="I4">
    <cfRule type="expression" dxfId="160" priority="1" stopIfTrue="1">
      <formula>IF(G4="",H4="","")</formula>
    </cfRule>
  </conditionalFormatting>
  <dataValidations count="8">
    <dataValidation type="list" allowBlank="1" showInputMessage="1" showErrorMessage="1" sqref="R2:R3" xr:uid="{00000000-0002-0000-0100-000000000000}">
      <formula1>$J$22:$J$23</formula1>
    </dataValidation>
    <dataValidation type="list" allowBlank="1" showInputMessage="1" showErrorMessage="1" sqref="G3 L3" xr:uid="{00000000-0002-0000-0100-000001000000}">
      <formula1>$A$31:$A$35</formula1>
    </dataValidation>
    <dataValidation type="list" allowBlank="1" showInputMessage="1" showErrorMessage="1" sqref="H3 M3" xr:uid="{00000000-0002-0000-0100-000002000000}">
      <formula1>$F$32:$F$36</formula1>
    </dataValidation>
    <dataValidation type="list" allowBlank="1" showInputMessage="1" showErrorMessage="1" sqref="I3 N3" xr:uid="{00000000-0002-0000-0100-000003000000}">
      <formula1>$F$27:$F$30</formula1>
    </dataValidation>
    <dataValidation type="list" allowBlank="1" showInputMessage="1" showErrorMessage="1" sqref="O2:O3" xr:uid="{00000000-0002-0000-0100-000004000000}">
      <formula1>$F$22:$F$25</formula1>
    </dataValidation>
    <dataValidation type="list" allowBlank="1" showInputMessage="1" showErrorMessage="1" sqref="D2:D9" xr:uid="{00000000-0002-0000-0100-000005000000}">
      <formula1>$C$22:$C$34</formula1>
    </dataValidation>
    <dataValidation type="list" allowBlank="1" showInputMessage="1" showErrorMessage="1" sqref="C2:C8" xr:uid="{00000000-0002-0000-0100-000006000000}">
      <formula1>$A$22:$A$29</formula1>
    </dataValidation>
    <dataValidation type="list" allowBlank="1" showInputMessage="1" showErrorMessage="1" sqref="I13 I65549 I131085 I196621 I262157 I327693 I393229 I458765 I524301 I589837 I655373 I720909 I786445 I851981 I917517 I983053" xr:uid="{00000000-0002-0000-0100-000007000000}">
      <formula1>#REF!</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6"/>
  <sheetViews>
    <sheetView topLeftCell="A9" workbookViewId="0">
      <selection activeCell="C10" sqref="C10"/>
    </sheetView>
  </sheetViews>
  <sheetFormatPr baseColWidth="10" defaultColWidth="9.140625" defaultRowHeight="15"/>
  <cols>
    <col min="1" max="1" width="15.28515625" customWidth="1"/>
    <col min="2" max="2" width="16.7109375" customWidth="1"/>
    <col min="3" max="4" width="15.42578125" customWidth="1"/>
    <col min="5" max="6" width="30.7109375" customWidth="1"/>
    <col min="7" max="8" width="4.7109375" style="36" customWidth="1"/>
    <col min="9" max="9" width="12.7109375" style="36" customWidth="1"/>
    <col min="10" max="10" width="25.7109375" customWidth="1"/>
    <col min="11" max="11" width="18" customWidth="1"/>
    <col min="12" max="13" width="4.7109375" customWidth="1"/>
    <col min="14" max="14" width="12.5703125" customWidth="1"/>
    <col min="15" max="15" width="15.42578125" customWidth="1"/>
    <col min="16" max="16" width="30.7109375" customWidth="1"/>
    <col min="17" max="17" width="15.42578125" customWidth="1"/>
    <col min="18" max="20" width="13.28515625" customWidth="1"/>
    <col min="21" max="21" width="15.7109375" customWidth="1"/>
    <col min="22" max="23" width="13.7109375" customWidth="1"/>
  </cols>
  <sheetData>
    <row r="1" spans="1:23" ht="72" customHeight="1">
      <c r="A1" s="1"/>
      <c r="B1" s="85" t="s">
        <v>114</v>
      </c>
      <c r="C1" s="85"/>
      <c r="D1" s="85"/>
      <c r="E1" s="85"/>
      <c r="F1" s="85"/>
      <c r="G1" s="86"/>
      <c r="H1" s="86"/>
      <c r="I1" s="86"/>
      <c r="J1" s="85"/>
      <c r="K1" s="85"/>
      <c r="L1" s="85"/>
      <c r="M1" s="85"/>
      <c r="N1" s="85"/>
      <c r="O1" s="85"/>
      <c r="P1" s="1"/>
      <c r="Q1" s="1"/>
      <c r="R1" s="1"/>
      <c r="S1" s="1"/>
      <c r="T1" s="1"/>
      <c r="U1" s="1"/>
      <c r="V1" s="87" t="s">
        <v>0</v>
      </c>
      <c r="W1" s="88"/>
    </row>
    <row r="2" spans="1:23" ht="15" customHeight="1">
      <c r="A2" s="78" t="s">
        <v>1</v>
      </c>
      <c r="B2" s="79" t="s">
        <v>2</v>
      </c>
      <c r="C2" s="79" t="s">
        <v>3</v>
      </c>
      <c r="D2" s="79" t="s">
        <v>4</v>
      </c>
      <c r="E2" s="78" t="s">
        <v>5</v>
      </c>
      <c r="F2" s="98" t="s">
        <v>6</v>
      </c>
      <c r="G2" s="97" t="s">
        <v>9</v>
      </c>
      <c r="H2" s="97"/>
      <c r="I2" s="97"/>
      <c r="J2" s="91" t="s">
        <v>7</v>
      </c>
      <c r="K2" s="78" t="s">
        <v>8</v>
      </c>
      <c r="L2" s="89" t="s">
        <v>9</v>
      </c>
      <c r="M2" s="89"/>
      <c r="N2" s="89"/>
      <c r="O2" s="79" t="s">
        <v>10</v>
      </c>
      <c r="P2" s="83" t="s">
        <v>11</v>
      </c>
      <c r="Q2" s="94" t="s">
        <v>12</v>
      </c>
      <c r="R2" s="81" t="s">
        <v>13</v>
      </c>
      <c r="S2" s="81" t="s">
        <v>14</v>
      </c>
      <c r="T2" s="83" t="s">
        <v>15</v>
      </c>
      <c r="U2" s="94" t="s">
        <v>16</v>
      </c>
      <c r="V2" s="94" t="s">
        <v>17</v>
      </c>
      <c r="W2" s="81" t="s">
        <v>18</v>
      </c>
    </row>
    <row r="3" spans="1:23" ht="57" customHeight="1">
      <c r="A3" s="79"/>
      <c r="B3" s="80"/>
      <c r="C3" s="80"/>
      <c r="D3" s="80"/>
      <c r="E3" s="79"/>
      <c r="F3" s="99"/>
      <c r="G3" s="37" t="s">
        <v>19</v>
      </c>
      <c r="H3" s="37" t="s">
        <v>20</v>
      </c>
      <c r="I3" s="38" t="s">
        <v>21</v>
      </c>
      <c r="J3" s="92"/>
      <c r="K3" s="79"/>
      <c r="L3" s="20" t="s">
        <v>19</v>
      </c>
      <c r="M3" s="19" t="s">
        <v>20</v>
      </c>
      <c r="N3" s="47" t="s">
        <v>21</v>
      </c>
      <c r="O3" s="90"/>
      <c r="P3" s="93"/>
      <c r="Q3" s="95"/>
      <c r="R3" s="82"/>
      <c r="S3" s="82"/>
      <c r="T3" s="84"/>
      <c r="U3" s="96"/>
      <c r="V3" s="96"/>
      <c r="W3" s="82"/>
    </row>
    <row r="4" spans="1:23" ht="158.25" customHeight="1">
      <c r="A4" s="41">
        <v>1</v>
      </c>
      <c r="B4" s="26" t="s">
        <v>91</v>
      </c>
      <c r="C4" s="2" t="s">
        <v>31</v>
      </c>
      <c r="D4" s="3" t="s">
        <v>45</v>
      </c>
      <c r="E4" s="42" t="s">
        <v>92</v>
      </c>
      <c r="F4" s="27" t="s">
        <v>70</v>
      </c>
      <c r="G4" s="43">
        <v>2</v>
      </c>
      <c r="H4" s="43">
        <v>3</v>
      </c>
      <c r="I4" s="74" t="str">
        <f>IF(G4+H4=0," ",IF(OR(AND(G4=1,H4=3),AND(G4=1,H4=4),AND(G4=2,H4=3)),"Bajo",IF(OR(AND(G4=1,H4=G45),AND(G4=2,H4=4),AND(G4=3,H4=3),AND(G4=4,H4=3),AND(G4=5,H4=3)),"Moderado",IF(OR(AND(G4=2,H4=5),AND(G4=3,H4=4),AND(G4=4,H4=4),AND(G4=5,H4=4)),"Alto",IF(OR(AND(G4=3,H4=5),AND(G4=4,H4=5),AND(G4=5,H4=5)),"Extremo","")))))</f>
        <v>Bajo</v>
      </c>
      <c r="J4" s="27" t="s">
        <v>68</v>
      </c>
      <c r="K4" s="45" t="s">
        <v>53</v>
      </c>
      <c r="L4" s="7">
        <v>2</v>
      </c>
      <c r="M4" s="7">
        <v>3</v>
      </c>
      <c r="N4" s="74" t="str">
        <f>IF(L4+M4=0," ",IF(OR(AND(L4=1,M4=3),AND(L4=1,M4=4),AND(L4=2,M4=3)),"Bajo",IF(OR(AND(L4=1,M4=L45),AND(L4=2,M4=4),AND(L4=3,M4=3),AND(L4=4,M4=3),AND(L4=5,M4=3)),"Moderado",IF(OR(AND(L4=2,M4=5),AND(L4=3,M4=4),AND(L4=4,M4=4),AND(L4=5,M4=4)),"Alto",IF(OR(AND(L4=3,M4=5),AND(L4=4,M4=5),AND(L4=5,M4=5)),"Extremo","")))))</f>
        <v>Bajo</v>
      </c>
      <c r="O4" s="76" t="s">
        <v>22</v>
      </c>
      <c r="P4" s="24" t="s">
        <v>54</v>
      </c>
      <c r="Q4" s="13" t="s">
        <v>55</v>
      </c>
      <c r="R4" s="9" t="s">
        <v>23</v>
      </c>
      <c r="S4" s="10">
        <v>42887</v>
      </c>
      <c r="T4" s="10">
        <v>43099</v>
      </c>
      <c r="U4" s="3" t="s">
        <v>69</v>
      </c>
      <c r="V4" s="9" t="s">
        <v>24</v>
      </c>
      <c r="W4" s="9" t="s">
        <v>24</v>
      </c>
    </row>
    <row r="5" spans="1:23" ht="180" customHeight="1">
      <c r="A5" s="29">
        <v>2</v>
      </c>
      <c r="B5" s="48" t="s">
        <v>93</v>
      </c>
      <c r="C5" s="49" t="s">
        <v>31</v>
      </c>
      <c r="D5" s="50" t="s">
        <v>45</v>
      </c>
      <c r="E5" s="51" t="s">
        <v>56</v>
      </c>
      <c r="F5" s="51" t="s">
        <v>57</v>
      </c>
      <c r="G5" s="67">
        <v>3</v>
      </c>
      <c r="H5" s="67">
        <v>3</v>
      </c>
      <c r="I5" s="44" t="str">
        <f t="shared" ref="I5:I9" si="0">IF(G5+H5=0," ",IF(OR(AND(G5=1,H5=3),AND(G5=1,H5=4),AND(G5=2,H5=3)),"Bajo",IF(OR(AND(G5=1,H5=5),AND(G5=2,H5=4),AND(G5=3,H5=3),AND(G5=4,H5=3),AND(G5=5,H5=3)),"Moderado",IF(OR(AND(G5=2,H5=5),AND(G5=3,H5=4),AND(G5=4,H5=4),AND(G5=5,H5=4)),"Alto",IF(OR(AND(G5=3,H5=5),AND(G5=4,H5=5),AND(G5=5,H5=5)),"Extremo","")))))</f>
        <v>Moderado</v>
      </c>
      <c r="J5" s="51" t="s">
        <v>58</v>
      </c>
      <c r="K5" s="58" t="s">
        <v>59</v>
      </c>
      <c r="L5" s="14">
        <v>1</v>
      </c>
      <c r="M5" s="14">
        <v>3</v>
      </c>
      <c r="N5" s="11" t="str">
        <f t="shared" ref="N5:N9" si="1">IF(L5+M5=0," ",IF(OR(AND(L5=1,M5=3),AND(L5=1,M5=4),AND(L5=2,M5=3)),"Bajo",IF(OR(AND(L5=1,M5=5),AND(L5=2,M5=4),AND(L5=3,M5=3),AND(L5=4,M5=3),AND(L5=5,M5=3)),"Moderado",IF(OR(AND(L5=2,M5=5),AND(L5=3,M5=4),AND(L5=4,M5=4),AND(L5=5,M5=4)),"Alto",IF(OR(AND(L5=3,M5=5),AND(L5=4,M5=5),AND(L5=5,M5=5)),"Extremo","")))))</f>
        <v>Bajo</v>
      </c>
      <c r="O5" s="76" t="s">
        <v>22</v>
      </c>
      <c r="P5" s="51" t="s">
        <v>48</v>
      </c>
      <c r="Q5" s="15" t="s">
        <v>55</v>
      </c>
      <c r="R5" s="16" t="s">
        <v>23</v>
      </c>
      <c r="S5" s="17">
        <v>42887</v>
      </c>
      <c r="T5" s="57">
        <v>43099</v>
      </c>
      <c r="U5" s="50" t="s">
        <v>60</v>
      </c>
      <c r="V5" s="16" t="s">
        <v>24</v>
      </c>
      <c r="W5" s="16" t="s">
        <v>24</v>
      </c>
    </row>
    <row r="6" spans="1:23" ht="204.75" customHeight="1">
      <c r="A6" s="25">
        <v>3</v>
      </c>
      <c r="B6" s="55" t="s">
        <v>61</v>
      </c>
      <c r="C6" s="3" t="s">
        <v>31</v>
      </c>
      <c r="D6" s="3" t="s">
        <v>45</v>
      </c>
      <c r="E6" s="28" t="s">
        <v>62</v>
      </c>
      <c r="F6" s="28" t="s">
        <v>63</v>
      </c>
      <c r="G6" s="31">
        <v>3</v>
      </c>
      <c r="H6" s="31">
        <v>4</v>
      </c>
      <c r="I6" s="8" t="str">
        <f>IF(G6+H6=0," ",IF(OR(AND(G6=1,H6=3),AND(G6=1,H6=4),AND(G6=2,H6=3)),"Bajo",IF(OR(AND(G6=1,H6=5),AND(G6=2,H6=4),AND(G6=3,H6=3),AND(G6=4,H6=3),AND(G6=5,H6=3)),"Moderado",IF(OR(AND(G6=2,H6=5),AND(G6=3,H6=4),AND(G6=4,H6=4),AND(G6=5,H6=4)),"Alto",IF(OR(AND(G6=3,H6=5),AND(G6=4,H6=5),AND(G6=5,H6=5)),"Extremo","")))))</f>
        <v>Alto</v>
      </c>
      <c r="J6" s="28" t="s">
        <v>64</v>
      </c>
      <c r="K6" s="59" t="s">
        <v>65</v>
      </c>
      <c r="L6" s="46">
        <v>3</v>
      </c>
      <c r="M6" s="46">
        <v>4</v>
      </c>
      <c r="N6" s="8" t="str">
        <f t="shared" si="1"/>
        <v>Alto</v>
      </c>
      <c r="O6" s="77" t="s">
        <v>22</v>
      </c>
      <c r="P6" s="28" t="s">
        <v>66</v>
      </c>
      <c r="Q6" s="71" t="s">
        <v>95</v>
      </c>
      <c r="R6" s="9" t="s">
        <v>23</v>
      </c>
      <c r="S6" s="60">
        <v>42887</v>
      </c>
      <c r="T6" s="10">
        <v>43099</v>
      </c>
      <c r="U6" s="3" t="s">
        <v>67</v>
      </c>
      <c r="V6" s="9" t="s">
        <v>24</v>
      </c>
      <c r="W6" s="9" t="s">
        <v>24</v>
      </c>
    </row>
    <row r="7" spans="1:23" s="18" customFormat="1" ht="179.25" customHeight="1">
      <c r="A7" s="29">
        <v>4</v>
      </c>
      <c r="B7" s="48" t="s">
        <v>94</v>
      </c>
      <c r="C7" s="49" t="s">
        <v>31</v>
      </c>
      <c r="D7" s="50" t="s">
        <v>45</v>
      </c>
      <c r="E7" s="51" t="s">
        <v>71</v>
      </c>
      <c r="F7" s="51" t="s">
        <v>72</v>
      </c>
      <c r="G7" s="66">
        <v>3</v>
      </c>
      <c r="H7" s="66">
        <v>3</v>
      </c>
      <c r="I7" s="8" t="str">
        <f t="shared" si="0"/>
        <v>Moderado</v>
      </c>
      <c r="J7" s="56" t="s">
        <v>73</v>
      </c>
      <c r="K7" s="61" t="s">
        <v>74</v>
      </c>
      <c r="L7" s="14">
        <v>3</v>
      </c>
      <c r="M7" s="14">
        <v>3</v>
      </c>
      <c r="N7" s="8" t="str">
        <f t="shared" si="1"/>
        <v>Moderado</v>
      </c>
      <c r="O7" s="76" t="s">
        <v>22</v>
      </c>
      <c r="P7" s="72" t="s">
        <v>75</v>
      </c>
      <c r="Q7" s="15" t="s">
        <v>76</v>
      </c>
      <c r="R7" s="15" t="s">
        <v>23</v>
      </c>
      <c r="S7" s="17">
        <v>42887</v>
      </c>
      <c r="T7" s="57">
        <v>43099</v>
      </c>
      <c r="U7" s="50" t="s">
        <v>77</v>
      </c>
      <c r="V7" s="49" t="s">
        <v>24</v>
      </c>
      <c r="W7" s="15" t="s">
        <v>24</v>
      </c>
    </row>
    <row r="8" spans="1:23" ht="150.75" customHeight="1">
      <c r="A8" s="30">
        <v>5</v>
      </c>
      <c r="B8" s="53" t="s">
        <v>49</v>
      </c>
      <c r="C8" s="6" t="s">
        <v>31</v>
      </c>
      <c r="D8" s="5" t="s">
        <v>45</v>
      </c>
      <c r="E8" s="52" t="s">
        <v>50</v>
      </c>
      <c r="F8" s="52" t="s">
        <v>78</v>
      </c>
      <c r="G8" s="39">
        <v>3</v>
      </c>
      <c r="H8" s="39">
        <v>3</v>
      </c>
      <c r="I8" s="40" t="str">
        <f t="shared" si="0"/>
        <v>Moderado</v>
      </c>
      <c r="J8" s="52" t="s">
        <v>51</v>
      </c>
      <c r="K8" s="59" t="s">
        <v>79</v>
      </c>
      <c r="L8" s="12">
        <v>3</v>
      </c>
      <c r="M8" s="12">
        <v>3</v>
      </c>
      <c r="N8" s="40" t="str">
        <f t="shared" si="1"/>
        <v>Moderado</v>
      </c>
      <c r="O8" s="76" t="s">
        <v>22</v>
      </c>
      <c r="P8" s="54" t="s">
        <v>52</v>
      </c>
      <c r="Q8" s="13" t="s">
        <v>55</v>
      </c>
      <c r="R8" s="68" t="s">
        <v>23</v>
      </c>
      <c r="S8" s="60">
        <v>42887</v>
      </c>
      <c r="T8" s="69">
        <v>43099</v>
      </c>
      <c r="U8" s="4" t="s">
        <v>88</v>
      </c>
      <c r="V8" s="2" t="s">
        <v>24</v>
      </c>
      <c r="W8" s="2" t="s">
        <v>24</v>
      </c>
    </row>
    <row r="9" spans="1:23" ht="160.5" customHeight="1">
      <c r="A9" s="21" t="s">
        <v>80</v>
      </c>
      <c r="B9" s="22" t="s">
        <v>81</v>
      </c>
      <c r="C9" s="23" t="s">
        <v>82</v>
      </c>
      <c r="D9" s="22"/>
      <c r="E9" s="22" t="s">
        <v>83</v>
      </c>
      <c r="F9" s="64" t="s">
        <v>84</v>
      </c>
      <c r="G9" s="65">
        <v>3</v>
      </c>
      <c r="H9" s="65">
        <v>3</v>
      </c>
      <c r="I9" s="40" t="str">
        <f t="shared" si="0"/>
        <v>Moderado</v>
      </c>
      <c r="J9" s="58" t="s">
        <v>85</v>
      </c>
      <c r="K9" s="58" t="s">
        <v>86</v>
      </c>
      <c r="L9" s="14">
        <v>3</v>
      </c>
      <c r="M9" s="14">
        <v>4</v>
      </c>
      <c r="N9" s="40" t="str">
        <f t="shared" si="1"/>
        <v>Alto</v>
      </c>
      <c r="O9" s="76" t="s">
        <v>22</v>
      </c>
      <c r="P9" s="58" t="s">
        <v>89</v>
      </c>
      <c r="Q9" s="15" t="s">
        <v>87</v>
      </c>
      <c r="R9" s="15" t="s">
        <v>23</v>
      </c>
      <c r="S9" s="70">
        <v>42887</v>
      </c>
      <c r="T9" s="70">
        <v>43099</v>
      </c>
      <c r="U9" s="64" t="s">
        <v>90</v>
      </c>
      <c r="V9" s="73" t="s">
        <v>24</v>
      </c>
      <c r="W9" s="73" t="s">
        <v>24</v>
      </c>
    </row>
    <row r="10" spans="1:23">
      <c r="F10" s="63"/>
      <c r="G10" s="34"/>
      <c r="H10" s="34"/>
      <c r="I10" s="62"/>
    </row>
    <row r="11" spans="1:23">
      <c r="F11" s="63"/>
      <c r="G11" s="34"/>
      <c r="H11" s="34"/>
      <c r="I11" s="62" t="str">
        <f>IF(G11+H11=0," ",IF(OR(AND(G11=1,H11=3),AND(G11=1,H11=4),AND(G11=2,H11=3)),"Bajo",IF(OR(AND(G11=1,H11=5),AND(G11=2,H11=4),AND(G11=3,H11=3),AND(G11=4,H11=3),AND(G11=5,H11=3)),"Moderado",IF(OR(AND(G11=2,H11=5),AND(G11=3,H11=4),AND(G11=4,H11=4),AND(G11=5,H11=4)),"Alto",IF(OR(AND(G11=3,H11=5),AND(G11=4,H11=5),AND(G11=5,H11=5)),"Extremo","")))))</f>
        <v xml:space="preserve"> </v>
      </c>
    </row>
    <row r="12" spans="1:23">
      <c r="F12" s="63"/>
      <c r="G12" s="34"/>
      <c r="H12" s="34"/>
      <c r="I12" s="62"/>
    </row>
    <row r="13" spans="1:23">
      <c r="G13" s="33"/>
      <c r="H13" s="33"/>
      <c r="I13" s="34"/>
    </row>
    <row r="14" spans="1:23">
      <c r="G14" s="35"/>
      <c r="H14" s="35"/>
      <c r="I14" s="35"/>
    </row>
    <row r="15" spans="1:23">
      <c r="G15" s="35"/>
      <c r="H15" s="35"/>
      <c r="I15" s="35"/>
    </row>
    <row r="16" spans="1:23">
      <c r="G16" s="35"/>
      <c r="H16" s="35"/>
      <c r="I16" s="35"/>
    </row>
    <row r="17" spans="1:10">
      <c r="G17" s="35"/>
      <c r="H17" s="35"/>
      <c r="I17" s="35"/>
    </row>
    <row r="18" spans="1:10">
      <c r="G18" s="35"/>
      <c r="H18" s="35"/>
      <c r="I18" s="35"/>
    </row>
    <row r="19" spans="1:10">
      <c r="G19" s="35"/>
      <c r="H19" s="35"/>
      <c r="I19" s="35"/>
    </row>
    <row r="20" spans="1:10" ht="12.75" customHeight="1">
      <c r="G20" s="35"/>
      <c r="H20" s="35"/>
      <c r="I20" s="35"/>
    </row>
    <row r="21" spans="1:10">
      <c r="G21" s="35"/>
      <c r="H21" s="35"/>
      <c r="I21" s="35"/>
    </row>
    <row r="22" spans="1:10" ht="15" hidden="1" customHeight="1">
      <c r="A22" s="32" t="s">
        <v>27</v>
      </c>
      <c r="C22" t="s">
        <v>35</v>
      </c>
      <c r="F22" s="75" t="s">
        <v>22</v>
      </c>
      <c r="G22" s="35"/>
      <c r="H22" s="35"/>
      <c r="I22" s="35"/>
      <c r="J22" s="75" t="s">
        <v>23</v>
      </c>
    </row>
    <row r="23" spans="1:10" ht="15" hidden="1" customHeight="1">
      <c r="A23" s="32" t="s">
        <v>29</v>
      </c>
      <c r="C23" t="s">
        <v>36</v>
      </c>
      <c r="F23" s="75" t="s">
        <v>96</v>
      </c>
      <c r="G23" s="35"/>
      <c r="H23" s="35"/>
      <c r="I23" s="35"/>
      <c r="J23" s="75" t="s">
        <v>111</v>
      </c>
    </row>
    <row r="24" spans="1:10" ht="15" hidden="1" customHeight="1">
      <c r="A24" s="32" t="s">
        <v>30</v>
      </c>
      <c r="C24" t="s">
        <v>37</v>
      </c>
      <c r="F24" s="75" t="s">
        <v>97</v>
      </c>
    </row>
    <row r="25" spans="1:10" ht="15" hidden="1" customHeight="1">
      <c r="A25" s="32" t="s">
        <v>31</v>
      </c>
      <c r="C25" t="s">
        <v>38</v>
      </c>
      <c r="F25" s="75" t="s">
        <v>98</v>
      </c>
    </row>
    <row r="26" spans="1:10" ht="15" hidden="1" customHeight="1">
      <c r="A26" s="32" t="s">
        <v>32</v>
      </c>
      <c r="C26" t="s">
        <v>39</v>
      </c>
      <c r="F26" s="75"/>
    </row>
    <row r="27" spans="1:10" ht="15" hidden="1" customHeight="1">
      <c r="A27" s="32" t="s">
        <v>33</v>
      </c>
      <c r="C27" t="s">
        <v>40</v>
      </c>
      <c r="F27" s="75" t="s">
        <v>99</v>
      </c>
    </row>
    <row r="28" spans="1:10" ht="15" hidden="1" customHeight="1">
      <c r="A28" s="32" t="s">
        <v>34</v>
      </c>
      <c r="C28" t="s">
        <v>41</v>
      </c>
      <c r="F28" s="75" t="s">
        <v>100</v>
      </c>
    </row>
    <row r="29" spans="1:10" ht="15" hidden="1" customHeight="1">
      <c r="A29" s="32" t="s">
        <v>28</v>
      </c>
      <c r="C29" t="s">
        <v>42</v>
      </c>
      <c r="F29" s="75" t="s">
        <v>25</v>
      </c>
    </row>
    <row r="30" spans="1:10" ht="15" hidden="1" customHeight="1">
      <c r="C30" t="s">
        <v>43</v>
      </c>
      <c r="F30" s="75" t="s">
        <v>26</v>
      </c>
    </row>
    <row r="31" spans="1:10" ht="15" hidden="1" customHeight="1">
      <c r="A31" s="75" t="s">
        <v>106</v>
      </c>
      <c r="C31" t="s">
        <v>44</v>
      </c>
      <c r="F31" s="75"/>
    </row>
    <row r="32" spans="1:10" ht="15" hidden="1" customHeight="1">
      <c r="A32" s="75" t="s">
        <v>107</v>
      </c>
      <c r="C32" t="s">
        <v>45</v>
      </c>
      <c r="F32" s="75" t="s">
        <v>101</v>
      </c>
    </row>
    <row r="33" spans="1:6" customFormat="1" ht="15" hidden="1" customHeight="1">
      <c r="A33" s="75" t="s">
        <v>108</v>
      </c>
      <c r="C33" t="s">
        <v>46</v>
      </c>
      <c r="F33" s="75" t="s">
        <v>102</v>
      </c>
    </row>
    <row r="34" spans="1:6" customFormat="1" ht="15" hidden="1" customHeight="1">
      <c r="A34" s="75" t="s">
        <v>109</v>
      </c>
      <c r="C34" t="s">
        <v>47</v>
      </c>
      <c r="F34" s="75" t="s">
        <v>103</v>
      </c>
    </row>
    <row r="35" spans="1:6" customFormat="1" ht="15" hidden="1" customHeight="1">
      <c r="A35" s="75" t="s">
        <v>110</v>
      </c>
      <c r="F35" s="75" t="s">
        <v>104</v>
      </c>
    </row>
    <row r="36" spans="1:6" customFormat="1" ht="15" hidden="1" customHeight="1">
      <c r="F36" s="75" t="s">
        <v>105</v>
      </c>
    </row>
  </sheetData>
  <mergeCells count="21">
    <mergeCell ref="R2:R3"/>
    <mergeCell ref="B1:O1"/>
    <mergeCell ref="V1:W1"/>
    <mergeCell ref="A2:A3"/>
    <mergeCell ref="B2:B3"/>
    <mergeCell ref="C2:C3"/>
    <mergeCell ref="D2:D3"/>
    <mergeCell ref="E2:E3"/>
    <mergeCell ref="F2:F3"/>
    <mergeCell ref="G2:I2"/>
    <mergeCell ref="J2:J3"/>
    <mergeCell ref="K2:K3"/>
    <mergeCell ref="L2:N2"/>
    <mergeCell ref="O2:O3"/>
    <mergeCell ref="P2:P3"/>
    <mergeCell ref="Q2:Q3"/>
    <mergeCell ref="S2:S3"/>
    <mergeCell ref="T2:T3"/>
    <mergeCell ref="U2:U3"/>
    <mergeCell ref="V2:V3"/>
    <mergeCell ref="W2:W3"/>
  </mergeCells>
  <conditionalFormatting sqref="U4">
    <cfRule type="cellIs" dxfId="159" priority="54" operator="equal">
      <formula>0</formula>
    </cfRule>
  </conditionalFormatting>
  <conditionalFormatting sqref="N5">
    <cfRule type="containsText" dxfId="158" priority="75" stopIfTrue="1" operator="containsText" text="Extremo">
      <formula>NOT(ISERROR(SEARCH("Extremo",N5)))</formula>
    </cfRule>
    <cfRule type="containsText" dxfId="157" priority="76" stopIfTrue="1" operator="containsText" text="Alto">
      <formula>NOT(ISERROR(SEARCH("Alto",N5)))</formula>
    </cfRule>
    <cfRule type="containsText" dxfId="156" priority="77" stopIfTrue="1" operator="containsText" text="Moderado">
      <formula>NOT(ISERROR(SEARCH("Moderado",N5)))</formula>
    </cfRule>
    <cfRule type="containsText" dxfId="155" priority="78" stopIfTrue="1" operator="containsText" text="Bajo">
      <formula>NOT(ISERROR(SEARCH("Bajo",N5)))</formula>
    </cfRule>
  </conditionalFormatting>
  <conditionalFormatting sqref="U5">
    <cfRule type="cellIs" dxfId="154" priority="74" operator="equal">
      <formula>0</formula>
    </cfRule>
  </conditionalFormatting>
  <conditionalFormatting sqref="U6">
    <cfRule type="cellIs" dxfId="153" priority="73" operator="equal">
      <formula>0</formula>
    </cfRule>
  </conditionalFormatting>
  <conditionalFormatting sqref="R7">
    <cfRule type="containsText" dxfId="152" priority="67" stopIfTrue="1" operator="containsText" text="Reducir">
      <formula>NOT(ISERROR(SEARCH("Reducir",R7)))</formula>
    </cfRule>
    <cfRule type="containsText" dxfId="151" priority="68" stopIfTrue="1" operator="containsText" text="Asumir">
      <formula>NOT(ISERROR(SEARCH("Asumir",R7)))</formula>
    </cfRule>
    <cfRule type="containsText" dxfId="150" priority="69" stopIfTrue="1" operator="containsText" text="Evitar">
      <formula>NOT(ISERROR(SEARCH("Evitar",R7)))</formula>
    </cfRule>
    <cfRule type="containsText" dxfId="149" priority="70" stopIfTrue="1" operator="containsText" text="Reducir">
      <formula>NOT(ISERROR(SEARCH("Reducir",R7)))</formula>
    </cfRule>
    <cfRule type="containsText" dxfId="148" priority="71" stopIfTrue="1" operator="containsText" text="Asumir">
      <formula>NOT(ISERROR(SEARCH("Asumir",R7)))</formula>
    </cfRule>
    <cfRule type="containsText" dxfId="147" priority="72" stopIfTrue="1" operator="containsText" text="Evitar">
      <formula>NOT(ISERROR(SEARCH("Evitar",R7)))</formula>
    </cfRule>
  </conditionalFormatting>
  <conditionalFormatting sqref="R8">
    <cfRule type="containsText" dxfId="146" priority="61" stopIfTrue="1" operator="containsText" text="Reducir">
      <formula>NOT(ISERROR(SEARCH("Reducir",R8)))</formula>
    </cfRule>
    <cfRule type="containsText" dxfId="145" priority="62" stopIfTrue="1" operator="containsText" text="Asumir">
      <formula>NOT(ISERROR(SEARCH("Asumir",R8)))</formula>
    </cfRule>
    <cfRule type="containsText" dxfId="144" priority="63" stopIfTrue="1" operator="containsText" text="Evitar">
      <formula>NOT(ISERROR(SEARCH("Evitar",R8)))</formula>
    </cfRule>
    <cfRule type="containsText" dxfId="143" priority="64" stopIfTrue="1" operator="containsText" text="Reducir">
      <formula>NOT(ISERROR(SEARCH("Reducir",R8)))</formula>
    </cfRule>
    <cfRule type="containsText" dxfId="142" priority="65" stopIfTrue="1" operator="containsText" text="Asumir">
      <formula>NOT(ISERROR(SEARCH("Asumir",R8)))</formula>
    </cfRule>
    <cfRule type="containsText" dxfId="141" priority="66" stopIfTrue="1" operator="containsText" text="Evitar">
      <formula>NOT(ISERROR(SEARCH("Evitar",R8)))</formula>
    </cfRule>
  </conditionalFormatting>
  <conditionalFormatting sqref="W8">
    <cfRule type="cellIs" dxfId="140" priority="53" operator="equal">
      <formula>0</formula>
    </cfRule>
  </conditionalFormatting>
  <conditionalFormatting sqref="R9">
    <cfRule type="containsText" dxfId="139" priority="55" stopIfTrue="1" operator="containsText" text="Reducir">
      <formula>NOT(ISERROR(SEARCH("Reducir",R9)))</formula>
    </cfRule>
    <cfRule type="containsText" dxfId="138" priority="56" stopIfTrue="1" operator="containsText" text="Asumir">
      <formula>NOT(ISERROR(SEARCH("Asumir",R9)))</formula>
    </cfRule>
    <cfRule type="containsText" dxfId="137" priority="57" stopIfTrue="1" operator="containsText" text="Evitar">
      <formula>NOT(ISERROR(SEARCH("Evitar",R9)))</formula>
    </cfRule>
    <cfRule type="containsText" dxfId="136" priority="58" stopIfTrue="1" operator="containsText" text="Reducir">
      <formula>NOT(ISERROR(SEARCH("Reducir",R9)))</formula>
    </cfRule>
    <cfRule type="containsText" dxfId="135" priority="59" stopIfTrue="1" operator="containsText" text="Asumir">
      <formula>NOT(ISERROR(SEARCH("Asumir",R9)))</formula>
    </cfRule>
    <cfRule type="containsText" dxfId="134" priority="60" stopIfTrue="1" operator="containsText" text="Evitar">
      <formula>NOT(ISERROR(SEARCH("Evitar",R9)))</formula>
    </cfRule>
  </conditionalFormatting>
  <conditionalFormatting sqref="W9">
    <cfRule type="cellIs" dxfId="133" priority="52" operator="equal">
      <formula>0</formula>
    </cfRule>
  </conditionalFormatting>
  <conditionalFormatting sqref="J9">
    <cfRule type="containsErrors" dxfId="132" priority="79">
      <formula>ISERROR(J9)</formula>
    </cfRule>
  </conditionalFormatting>
  <conditionalFormatting sqref="N4:N5">
    <cfRule type="expression" dxfId="131" priority="80" stopIfTrue="1">
      <formula>IF(L4="",M4="","")</formula>
    </cfRule>
  </conditionalFormatting>
  <conditionalFormatting sqref="I8">
    <cfRule type="containsText" dxfId="130" priority="48" stopIfTrue="1" operator="containsText" text="Extremo">
      <formula>NOT(ISERROR(SEARCH("Extremo",I8)))</formula>
    </cfRule>
    <cfRule type="containsText" dxfId="129" priority="49" stopIfTrue="1" operator="containsText" text="Alto">
      <formula>NOT(ISERROR(SEARCH("Alto",I8)))</formula>
    </cfRule>
    <cfRule type="containsText" dxfId="128" priority="50" stopIfTrue="1" operator="containsText" text="Moderado">
      <formula>NOT(ISERROR(SEARCH("Moderado",I8)))</formula>
    </cfRule>
    <cfRule type="containsText" dxfId="127" priority="51" stopIfTrue="1" operator="containsText" text="Bajo">
      <formula>NOT(ISERROR(SEARCH("Bajo",I8)))</formula>
    </cfRule>
  </conditionalFormatting>
  <conditionalFormatting sqref="I8">
    <cfRule type="expression" dxfId="126" priority="47" stopIfTrue="1">
      <formula>IF(G8="",H8="","")</formula>
    </cfRule>
  </conditionalFormatting>
  <conditionalFormatting sqref="I11">
    <cfRule type="containsText" dxfId="125" priority="43" stopIfTrue="1" operator="containsText" text="Extremo">
      <formula>NOT(ISERROR(SEARCH("Extremo",I11)))</formula>
    </cfRule>
    <cfRule type="containsText" dxfId="124" priority="44" stopIfTrue="1" operator="containsText" text="Alto">
      <formula>NOT(ISERROR(SEARCH("Alto",I11)))</formula>
    </cfRule>
    <cfRule type="containsText" dxfId="123" priority="45" stopIfTrue="1" operator="containsText" text="Moderado">
      <formula>NOT(ISERROR(SEARCH("Moderado",I11)))</formula>
    </cfRule>
    <cfRule type="containsText" dxfId="122" priority="46" stopIfTrue="1" operator="containsText" text="Bajo">
      <formula>NOT(ISERROR(SEARCH("Bajo",I11)))</formula>
    </cfRule>
  </conditionalFormatting>
  <conditionalFormatting sqref="I11">
    <cfRule type="expression" dxfId="121" priority="42" stopIfTrue="1">
      <formula>IF(G11="",H11="","")</formula>
    </cfRule>
  </conditionalFormatting>
  <conditionalFormatting sqref="I5">
    <cfRule type="containsText" dxfId="120" priority="38" stopIfTrue="1" operator="containsText" text="Extremo">
      <formula>NOT(ISERROR(SEARCH("Extremo",I5)))</formula>
    </cfRule>
    <cfRule type="containsText" dxfId="119" priority="39" stopIfTrue="1" operator="containsText" text="Alto">
      <formula>NOT(ISERROR(SEARCH("Alto",I5)))</formula>
    </cfRule>
    <cfRule type="containsText" dxfId="118" priority="40" stopIfTrue="1" operator="containsText" text="Moderado">
      <formula>NOT(ISERROR(SEARCH("Moderado",I5)))</formula>
    </cfRule>
    <cfRule type="containsText" dxfId="117" priority="41" stopIfTrue="1" operator="containsText" text="Bajo">
      <formula>NOT(ISERROR(SEARCH("Bajo",I5)))</formula>
    </cfRule>
  </conditionalFormatting>
  <conditionalFormatting sqref="I5">
    <cfRule type="expression" dxfId="116" priority="37" stopIfTrue="1">
      <formula>IF(G5="",H5="","")</formula>
    </cfRule>
  </conditionalFormatting>
  <conditionalFormatting sqref="I6">
    <cfRule type="containsText" dxfId="115" priority="33" stopIfTrue="1" operator="containsText" text="Extremo">
      <formula>NOT(ISERROR(SEARCH("Extremo",I6)))</formula>
    </cfRule>
    <cfRule type="containsText" dxfId="114" priority="34" stopIfTrue="1" operator="containsText" text="Alto">
      <formula>NOT(ISERROR(SEARCH("Alto",I6)))</formula>
    </cfRule>
    <cfRule type="containsText" dxfId="113" priority="35" stopIfTrue="1" operator="containsText" text="Moderado">
      <formula>NOT(ISERROR(SEARCH("Moderado",I6)))</formula>
    </cfRule>
    <cfRule type="containsText" dxfId="112" priority="36" stopIfTrue="1" operator="containsText" text="Bajo">
      <formula>NOT(ISERROR(SEARCH("Bajo",I6)))</formula>
    </cfRule>
  </conditionalFormatting>
  <conditionalFormatting sqref="I6">
    <cfRule type="expression" dxfId="111" priority="32" stopIfTrue="1">
      <formula>IF(G6="",H6="","")</formula>
    </cfRule>
  </conditionalFormatting>
  <conditionalFormatting sqref="I7">
    <cfRule type="containsText" dxfId="110" priority="28" stopIfTrue="1" operator="containsText" text="Extremo">
      <formula>NOT(ISERROR(SEARCH("Extremo",I7)))</formula>
    </cfRule>
    <cfRule type="containsText" dxfId="109" priority="29" stopIfTrue="1" operator="containsText" text="Alto">
      <formula>NOT(ISERROR(SEARCH("Alto",I7)))</formula>
    </cfRule>
    <cfRule type="containsText" dxfId="108" priority="30" stopIfTrue="1" operator="containsText" text="Moderado">
      <formula>NOT(ISERROR(SEARCH("Moderado",I7)))</formula>
    </cfRule>
    <cfRule type="containsText" dxfId="107" priority="31" stopIfTrue="1" operator="containsText" text="Bajo">
      <formula>NOT(ISERROR(SEARCH("Bajo",I7)))</formula>
    </cfRule>
  </conditionalFormatting>
  <conditionalFormatting sqref="I7">
    <cfRule type="expression" dxfId="106" priority="27" stopIfTrue="1">
      <formula>IF(G7="",H7="","")</formula>
    </cfRule>
  </conditionalFormatting>
  <conditionalFormatting sqref="I9">
    <cfRule type="containsText" dxfId="105" priority="23" stopIfTrue="1" operator="containsText" text="Extremo">
      <formula>NOT(ISERROR(SEARCH("Extremo",I9)))</formula>
    </cfRule>
    <cfRule type="containsText" dxfId="104" priority="24" stopIfTrue="1" operator="containsText" text="Alto">
      <formula>NOT(ISERROR(SEARCH("Alto",I9)))</formula>
    </cfRule>
    <cfRule type="containsText" dxfId="103" priority="25" stopIfTrue="1" operator="containsText" text="Moderado">
      <formula>NOT(ISERROR(SEARCH("Moderado",I9)))</formula>
    </cfRule>
    <cfRule type="containsText" dxfId="102" priority="26" stopIfTrue="1" operator="containsText" text="Bajo">
      <formula>NOT(ISERROR(SEARCH("Bajo",I9)))</formula>
    </cfRule>
  </conditionalFormatting>
  <conditionalFormatting sqref="I9">
    <cfRule type="expression" dxfId="101" priority="22" stopIfTrue="1">
      <formula>IF(G9="",H9="","")</formula>
    </cfRule>
  </conditionalFormatting>
  <conditionalFormatting sqref="N6">
    <cfRule type="containsText" dxfId="100" priority="18" stopIfTrue="1" operator="containsText" text="Extremo">
      <formula>NOT(ISERROR(SEARCH("Extremo",N6)))</formula>
    </cfRule>
    <cfRule type="containsText" dxfId="99" priority="19" stopIfTrue="1" operator="containsText" text="Alto">
      <formula>NOT(ISERROR(SEARCH("Alto",N6)))</formula>
    </cfRule>
    <cfRule type="containsText" dxfId="98" priority="20" stopIfTrue="1" operator="containsText" text="Moderado">
      <formula>NOT(ISERROR(SEARCH("Moderado",N6)))</formula>
    </cfRule>
    <cfRule type="containsText" dxfId="97" priority="21" stopIfTrue="1" operator="containsText" text="Bajo">
      <formula>NOT(ISERROR(SEARCH("Bajo",N6)))</formula>
    </cfRule>
  </conditionalFormatting>
  <conditionalFormatting sqref="N6">
    <cfRule type="expression" dxfId="96" priority="17" stopIfTrue="1">
      <formula>IF(L6="",M6="","")</formula>
    </cfRule>
  </conditionalFormatting>
  <conditionalFormatting sqref="N7">
    <cfRule type="containsText" dxfId="95" priority="13" stopIfTrue="1" operator="containsText" text="Extremo">
      <formula>NOT(ISERROR(SEARCH("Extremo",N7)))</formula>
    </cfRule>
    <cfRule type="containsText" dxfId="94" priority="14" stopIfTrue="1" operator="containsText" text="Alto">
      <formula>NOT(ISERROR(SEARCH("Alto",N7)))</formula>
    </cfRule>
    <cfRule type="containsText" dxfId="93" priority="15" stopIfTrue="1" operator="containsText" text="Moderado">
      <formula>NOT(ISERROR(SEARCH("Moderado",N7)))</formula>
    </cfRule>
    <cfRule type="containsText" dxfId="92" priority="16" stopIfTrue="1" operator="containsText" text="Bajo">
      <formula>NOT(ISERROR(SEARCH("Bajo",N7)))</formula>
    </cfRule>
  </conditionalFormatting>
  <conditionalFormatting sqref="N7">
    <cfRule type="expression" dxfId="91" priority="12" stopIfTrue="1">
      <formula>IF(L7="",M7="","")</formula>
    </cfRule>
  </conditionalFormatting>
  <conditionalFormatting sqref="N8">
    <cfRule type="containsText" dxfId="90" priority="8" stopIfTrue="1" operator="containsText" text="Extremo">
      <formula>NOT(ISERROR(SEARCH("Extremo",N8)))</formula>
    </cfRule>
    <cfRule type="containsText" dxfId="89" priority="9" stopIfTrue="1" operator="containsText" text="Alto">
      <formula>NOT(ISERROR(SEARCH("Alto",N8)))</formula>
    </cfRule>
    <cfRule type="containsText" dxfId="88" priority="10" stopIfTrue="1" operator="containsText" text="Moderado">
      <formula>NOT(ISERROR(SEARCH("Moderado",N8)))</formula>
    </cfRule>
    <cfRule type="containsText" dxfId="87" priority="11" stopIfTrue="1" operator="containsText" text="Bajo">
      <formula>NOT(ISERROR(SEARCH("Bajo",N8)))</formula>
    </cfRule>
  </conditionalFormatting>
  <conditionalFormatting sqref="N8">
    <cfRule type="expression" dxfId="86" priority="7" stopIfTrue="1">
      <formula>IF(L8="",M8="","")</formula>
    </cfRule>
  </conditionalFormatting>
  <conditionalFormatting sqref="N9">
    <cfRule type="containsText" dxfId="85" priority="3" stopIfTrue="1" operator="containsText" text="Extremo">
      <formula>NOT(ISERROR(SEARCH("Extremo",N9)))</formula>
    </cfRule>
    <cfRule type="containsText" dxfId="84" priority="4" stopIfTrue="1" operator="containsText" text="Alto">
      <formula>NOT(ISERROR(SEARCH("Alto",N9)))</formula>
    </cfRule>
    <cfRule type="containsText" dxfId="83" priority="5" stopIfTrue="1" operator="containsText" text="Moderado">
      <formula>NOT(ISERROR(SEARCH("Moderado",N9)))</formula>
    </cfRule>
    <cfRule type="containsText" dxfId="82" priority="6" stopIfTrue="1" operator="containsText" text="Bajo">
      <formula>NOT(ISERROR(SEARCH("Bajo",N9)))</formula>
    </cfRule>
  </conditionalFormatting>
  <conditionalFormatting sqref="N9">
    <cfRule type="expression" dxfId="81" priority="2" stopIfTrue="1">
      <formula>IF(L9="",M9="","")</formula>
    </cfRule>
  </conditionalFormatting>
  <conditionalFormatting sqref="I4">
    <cfRule type="expression" dxfId="80" priority="1" stopIfTrue="1">
      <formula>IF(G4="",H4="","")</formula>
    </cfRule>
  </conditionalFormatting>
  <dataValidations count="8">
    <dataValidation type="list" allowBlank="1" showInputMessage="1" showErrorMessage="1" sqref="R2:R3" xr:uid="{00000000-0002-0000-0200-000000000000}">
      <formula1>$J$22:$J$23</formula1>
    </dataValidation>
    <dataValidation type="list" allowBlank="1" showInputMessage="1" showErrorMessage="1" sqref="G3 L3" xr:uid="{00000000-0002-0000-0200-000001000000}">
      <formula1>$A$31:$A$35</formula1>
    </dataValidation>
    <dataValidation type="list" allowBlank="1" showInputMessage="1" showErrorMessage="1" sqref="H3 M3" xr:uid="{00000000-0002-0000-0200-000002000000}">
      <formula1>$F$32:$F$36</formula1>
    </dataValidation>
    <dataValidation type="list" allowBlank="1" showInputMessage="1" showErrorMessage="1" sqref="I3 N3" xr:uid="{00000000-0002-0000-0200-000003000000}">
      <formula1>$F$27:$F$30</formula1>
    </dataValidation>
    <dataValidation type="list" allowBlank="1" showInputMessage="1" showErrorMessage="1" sqref="O2:O3" xr:uid="{00000000-0002-0000-0200-000004000000}">
      <formula1>$F$22:$F$25</formula1>
    </dataValidation>
    <dataValidation type="list" allowBlank="1" showInputMessage="1" showErrorMessage="1" sqref="D2:D9" xr:uid="{00000000-0002-0000-0200-000005000000}">
      <formula1>$C$22:$C$34</formula1>
    </dataValidation>
    <dataValidation type="list" allowBlank="1" showInputMessage="1" showErrorMessage="1" sqref="C2:C8" xr:uid="{00000000-0002-0000-0200-000006000000}">
      <formula1>$A$22:$A$29</formula1>
    </dataValidation>
    <dataValidation type="list" allowBlank="1" showInputMessage="1" showErrorMessage="1" sqref="I13 I65549 I131085 I196621 I262157 I327693 I393229 I458765 I524301 I589837 I655373 I720909 I786445 I851981 I917517 I983053" xr:uid="{00000000-0002-0000-0200-000007000000}">
      <formula1>#REF!</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
  <sheetViews>
    <sheetView workbookViewId="0">
      <selection activeCell="C4" sqref="C4"/>
    </sheetView>
  </sheetViews>
  <sheetFormatPr baseColWidth="10" defaultColWidth="9.140625" defaultRowHeight="15"/>
  <cols>
    <col min="1" max="1" width="15.28515625" customWidth="1"/>
    <col min="2" max="2" width="16.7109375" customWidth="1"/>
    <col min="3" max="4" width="15.42578125" customWidth="1"/>
    <col min="5" max="6" width="30.7109375" customWidth="1"/>
    <col min="7" max="8" width="4.7109375" style="36" customWidth="1"/>
    <col min="9" max="9" width="12.7109375" style="36" customWidth="1"/>
    <col min="10" max="10" width="25.7109375" customWidth="1"/>
    <col min="11" max="11" width="18" customWidth="1"/>
    <col min="12" max="13" width="4.7109375" customWidth="1"/>
    <col min="14" max="14" width="12.5703125" customWidth="1"/>
    <col min="15" max="15" width="15.42578125" customWidth="1"/>
    <col min="16" max="16" width="30.7109375" customWidth="1"/>
    <col min="17" max="17" width="15.42578125" customWidth="1"/>
    <col min="18" max="20" width="13.28515625" customWidth="1"/>
    <col min="21" max="21" width="15.7109375" customWidth="1"/>
    <col min="22" max="23" width="13.7109375" customWidth="1"/>
  </cols>
  <sheetData>
    <row r="1" spans="1:23" ht="72" customHeight="1">
      <c r="A1" s="1"/>
      <c r="B1" s="85" t="s">
        <v>115</v>
      </c>
      <c r="C1" s="85"/>
      <c r="D1" s="85"/>
      <c r="E1" s="85"/>
      <c r="F1" s="85"/>
      <c r="G1" s="86"/>
      <c r="H1" s="86"/>
      <c r="I1" s="86"/>
      <c r="J1" s="85"/>
      <c r="K1" s="85"/>
      <c r="L1" s="85"/>
      <c r="M1" s="85"/>
      <c r="N1" s="85"/>
      <c r="O1" s="85"/>
      <c r="P1" s="1"/>
      <c r="Q1" s="1"/>
      <c r="R1" s="1"/>
      <c r="S1" s="1"/>
      <c r="T1" s="1"/>
      <c r="U1" s="1"/>
      <c r="V1" s="87" t="s">
        <v>0</v>
      </c>
      <c r="W1" s="88"/>
    </row>
    <row r="2" spans="1:23" ht="15" customHeight="1">
      <c r="A2" s="78" t="s">
        <v>1</v>
      </c>
      <c r="B2" s="79" t="s">
        <v>2</v>
      </c>
      <c r="C2" s="79" t="s">
        <v>3</v>
      </c>
      <c r="D2" s="79" t="s">
        <v>4</v>
      </c>
      <c r="E2" s="78" t="s">
        <v>5</v>
      </c>
      <c r="F2" s="98" t="s">
        <v>6</v>
      </c>
      <c r="G2" s="97" t="s">
        <v>9</v>
      </c>
      <c r="H2" s="97"/>
      <c r="I2" s="97"/>
      <c r="J2" s="91" t="s">
        <v>7</v>
      </c>
      <c r="K2" s="78" t="s">
        <v>8</v>
      </c>
      <c r="L2" s="89" t="s">
        <v>9</v>
      </c>
      <c r="M2" s="89"/>
      <c r="N2" s="89"/>
      <c r="O2" s="79" t="s">
        <v>10</v>
      </c>
      <c r="P2" s="83" t="s">
        <v>11</v>
      </c>
      <c r="Q2" s="94" t="s">
        <v>12</v>
      </c>
      <c r="R2" s="81" t="s">
        <v>13</v>
      </c>
      <c r="S2" s="81" t="s">
        <v>14</v>
      </c>
      <c r="T2" s="83" t="s">
        <v>15</v>
      </c>
      <c r="U2" s="94" t="s">
        <v>16</v>
      </c>
      <c r="V2" s="94" t="s">
        <v>17</v>
      </c>
      <c r="W2" s="81" t="s">
        <v>18</v>
      </c>
    </row>
    <row r="3" spans="1:23" ht="57" customHeight="1">
      <c r="A3" s="79"/>
      <c r="B3" s="80"/>
      <c r="C3" s="80"/>
      <c r="D3" s="80"/>
      <c r="E3" s="79"/>
      <c r="F3" s="99"/>
      <c r="G3" s="37" t="s">
        <v>19</v>
      </c>
      <c r="H3" s="37" t="s">
        <v>20</v>
      </c>
      <c r="I3" s="38" t="s">
        <v>21</v>
      </c>
      <c r="J3" s="92"/>
      <c r="K3" s="79"/>
      <c r="L3" s="20" t="s">
        <v>19</v>
      </c>
      <c r="M3" s="19" t="s">
        <v>20</v>
      </c>
      <c r="N3" s="47" t="s">
        <v>21</v>
      </c>
      <c r="O3" s="90"/>
      <c r="P3" s="93"/>
      <c r="Q3" s="95"/>
      <c r="R3" s="82"/>
      <c r="S3" s="82"/>
      <c r="T3" s="84"/>
      <c r="U3" s="96"/>
      <c r="V3" s="96"/>
      <c r="W3" s="82"/>
    </row>
    <row r="4" spans="1:23" ht="158.25" customHeight="1">
      <c r="A4" s="41">
        <v>1</v>
      </c>
      <c r="B4" s="26" t="s">
        <v>91</v>
      </c>
      <c r="C4" s="2" t="s">
        <v>31</v>
      </c>
      <c r="D4" s="3" t="s">
        <v>45</v>
      </c>
      <c r="E4" s="42" t="s">
        <v>92</v>
      </c>
      <c r="F4" s="27" t="s">
        <v>70</v>
      </c>
      <c r="G4" s="43">
        <v>2</v>
      </c>
      <c r="H4" s="43">
        <v>3</v>
      </c>
      <c r="I4" s="74" t="str">
        <f>IF(G4+H4=0," ",IF(OR(AND(G4=1,H4=3),AND(G4=1,H4=4),AND(G4=2,H4=3)),"Bajo",IF(OR(AND(G4=1,H4=G45),AND(G4=2,H4=4),AND(G4=3,H4=3),AND(G4=4,H4=3),AND(G4=5,H4=3)),"Moderado",IF(OR(AND(G4=2,H4=5),AND(G4=3,H4=4),AND(G4=4,H4=4),AND(G4=5,H4=4)),"Alto",IF(OR(AND(G4=3,H4=5),AND(G4=4,H4=5),AND(G4=5,H4=5)),"Extremo","")))))</f>
        <v>Bajo</v>
      </c>
      <c r="J4" s="27" t="s">
        <v>68</v>
      </c>
      <c r="K4" s="45" t="s">
        <v>53</v>
      </c>
      <c r="L4" s="7">
        <v>2</v>
      </c>
      <c r="M4" s="7">
        <v>3</v>
      </c>
      <c r="N4" s="74" t="str">
        <f>IF(L4+M4=0," ",IF(OR(AND(L4=1,M4=3),AND(L4=1,M4=4),AND(L4=2,M4=3)),"Bajo",IF(OR(AND(L4=1,M4=L45),AND(L4=2,M4=4),AND(L4=3,M4=3),AND(L4=4,M4=3),AND(L4=5,M4=3)),"Moderado",IF(OR(AND(L4=2,M4=5),AND(L4=3,M4=4),AND(L4=4,M4=4),AND(L4=5,M4=4)),"Alto",IF(OR(AND(L4=3,M4=5),AND(L4=4,M4=5),AND(L4=5,M4=5)),"Extremo","")))))</f>
        <v>Bajo</v>
      </c>
      <c r="O4" s="76" t="s">
        <v>22</v>
      </c>
      <c r="P4" s="24" t="s">
        <v>54</v>
      </c>
      <c r="Q4" s="13" t="s">
        <v>55</v>
      </c>
      <c r="R4" s="9" t="s">
        <v>23</v>
      </c>
      <c r="S4" s="10">
        <v>42887</v>
      </c>
      <c r="T4" s="10">
        <v>43099</v>
      </c>
      <c r="U4" s="3" t="s">
        <v>69</v>
      </c>
      <c r="V4" s="9" t="s">
        <v>24</v>
      </c>
      <c r="W4" s="9" t="s">
        <v>24</v>
      </c>
    </row>
    <row r="5" spans="1:23" ht="180" customHeight="1">
      <c r="A5" s="29">
        <v>2</v>
      </c>
      <c r="B5" s="48" t="s">
        <v>93</v>
      </c>
      <c r="C5" s="49" t="s">
        <v>31</v>
      </c>
      <c r="D5" s="50" t="s">
        <v>45</v>
      </c>
      <c r="E5" s="51" t="s">
        <v>56</v>
      </c>
      <c r="F5" s="51" t="s">
        <v>57</v>
      </c>
      <c r="G5" s="67">
        <v>3</v>
      </c>
      <c r="H5" s="67">
        <v>3</v>
      </c>
      <c r="I5" s="44" t="str">
        <f t="shared" ref="I5:I9" si="0">IF(G5+H5=0," ",IF(OR(AND(G5=1,H5=3),AND(G5=1,H5=4),AND(G5=2,H5=3)),"Bajo",IF(OR(AND(G5=1,H5=5),AND(G5=2,H5=4),AND(G5=3,H5=3),AND(G5=4,H5=3),AND(G5=5,H5=3)),"Moderado",IF(OR(AND(G5=2,H5=5),AND(G5=3,H5=4),AND(G5=4,H5=4),AND(G5=5,H5=4)),"Alto",IF(OR(AND(G5=3,H5=5),AND(G5=4,H5=5),AND(G5=5,H5=5)),"Extremo","")))))</f>
        <v>Moderado</v>
      </c>
      <c r="J5" s="51" t="s">
        <v>58</v>
      </c>
      <c r="K5" s="58" t="s">
        <v>59</v>
      </c>
      <c r="L5" s="14">
        <v>1</v>
      </c>
      <c r="M5" s="14">
        <v>3</v>
      </c>
      <c r="N5" s="11" t="str">
        <f t="shared" ref="N5:N9" si="1">IF(L5+M5=0," ",IF(OR(AND(L5=1,M5=3),AND(L5=1,M5=4),AND(L5=2,M5=3)),"Bajo",IF(OR(AND(L5=1,M5=5),AND(L5=2,M5=4),AND(L5=3,M5=3),AND(L5=4,M5=3),AND(L5=5,M5=3)),"Moderado",IF(OR(AND(L5=2,M5=5),AND(L5=3,M5=4),AND(L5=4,M5=4),AND(L5=5,M5=4)),"Alto",IF(OR(AND(L5=3,M5=5),AND(L5=4,M5=5),AND(L5=5,M5=5)),"Extremo","")))))</f>
        <v>Bajo</v>
      </c>
      <c r="O5" s="76" t="s">
        <v>22</v>
      </c>
      <c r="P5" s="51" t="s">
        <v>48</v>
      </c>
      <c r="Q5" s="15" t="s">
        <v>55</v>
      </c>
      <c r="R5" s="16" t="s">
        <v>23</v>
      </c>
      <c r="S5" s="17">
        <v>42887</v>
      </c>
      <c r="T5" s="57">
        <v>43099</v>
      </c>
      <c r="U5" s="50" t="s">
        <v>60</v>
      </c>
      <c r="V5" s="16" t="s">
        <v>24</v>
      </c>
      <c r="W5" s="16" t="s">
        <v>24</v>
      </c>
    </row>
    <row r="6" spans="1:23" ht="204.75" customHeight="1">
      <c r="A6" s="25">
        <v>3</v>
      </c>
      <c r="B6" s="55" t="s">
        <v>61</v>
      </c>
      <c r="C6" s="3" t="s">
        <v>31</v>
      </c>
      <c r="D6" s="3" t="s">
        <v>45</v>
      </c>
      <c r="E6" s="28" t="s">
        <v>62</v>
      </c>
      <c r="F6" s="28" t="s">
        <v>63</v>
      </c>
      <c r="G6" s="31">
        <v>3</v>
      </c>
      <c r="H6" s="31">
        <v>4</v>
      </c>
      <c r="I6" s="8" t="str">
        <f>IF(G6+H6=0," ",IF(OR(AND(G6=1,H6=3),AND(G6=1,H6=4),AND(G6=2,H6=3)),"Bajo",IF(OR(AND(G6=1,H6=5),AND(G6=2,H6=4),AND(G6=3,H6=3),AND(G6=4,H6=3),AND(G6=5,H6=3)),"Moderado",IF(OR(AND(G6=2,H6=5),AND(G6=3,H6=4),AND(G6=4,H6=4),AND(G6=5,H6=4)),"Alto",IF(OR(AND(G6=3,H6=5),AND(G6=4,H6=5),AND(G6=5,H6=5)),"Extremo","")))))</f>
        <v>Alto</v>
      </c>
      <c r="J6" s="28" t="s">
        <v>64</v>
      </c>
      <c r="K6" s="59" t="s">
        <v>65</v>
      </c>
      <c r="L6" s="46">
        <v>3</v>
      </c>
      <c r="M6" s="46">
        <v>4</v>
      </c>
      <c r="N6" s="8" t="str">
        <f t="shared" si="1"/>
        <v>Alto</v>
      </c>
      <c r="O6" s="77" t="s">
        <v>22</v>
      </c>
      <c r="P6" s="28" t="s">
        <v>66</v>
      </c>
      <c r="Q6" s="71" t="s">
        <v>95</v>
      </c>
      <c r="R6" s="9" t="s">
        <v>23</v>
      </c>
      <c r="S6" s="60">
        <v>42887</v>
      </c>
      <c r="T6" s="10">
        <v>43099</v>
      </c>
      <c r="U6" s="3" t="s">
        <v>67</v>
      </c>
      <c r="V6" s="9" t="s">
        <v>24</v>
      </c>
      <c r="W6" s="9" t="s">
        <v>24</v>
      </c>
    </row>
    <row r="7" spans="1:23" s="18" customFormat="1" ht="179.25" customHeight="1">
      <c r="A7" s="29">
        <v>4</v>
      </c>
      <c r="B7" s="48" t="s">
        <v>94</v>
      </c>
      <c r="C7" s="49" t="s">
        <v>31</v>
      </c>
      <c r="D7" s="50" t="s">
        <v>45</v>
      </c>
      <c r="E7" s="51" t="s">
        <v>71</v>
      </c>
      <c r="F7" s="51" t="s">
        <v>72</v>
      </c>
      <c r="G7" s="66">
        <v>3</v>
      </c>
      <c r="H7" s="66">
        <v>3</v>
      </c>
      <c r="I7" s="8" t="str">
        <f t="shared" si="0"/>
        <v>Moderado</v>
      </c>
      <c r="J7" s="56" t="s">
        <v>73</v>
      </c>
      <c r="K7" s="61" t="s">
        <v>74</v>
      </c>
      <c r="L7" s="14">
        <v>3</v>
      </c>
      <c r="M7" s="14">
        <v>3</v>
      </c>
      <c r="N7" s="8" t="str">
        <f t="shared" si="1"/>
        <v>Moderado</v>
      </c>
      <c r="O7" s="76" t="s">
        <v>22</v>
      </c>
      <c r="P7" s="72" t="s">
        <v>75</v>
      </c>
      <c r="Q7" s="15" t="s">
        <v>76</v>
      </c>
      <c r="R7" s="15" t="s">
        <v>23</v>
      </c>
      <c r="S7" s="17">
        <v>42887</v>
      </c>
      <c r="T7" s="57">
        <v>43099</v>
      </c>
      <c r="U7" s="50" t="s">
        <v>77</v>
      </c>
      <c r="V7" s="49" t="s">
        <v>24</v>
      </c>
      <c r="W7" s="15" t="s">
        <v>24</v>
      </c>
    </row>
    <row r="8" spans="1:23" ht="150.75" customHeight="1">
      <c r="A8" s="30">
        <v>5</v>
      </c>
      <c r="B8" s="53" t="s">
        <v>49</v>
      </c>
      <c r="C8" s="6" t="s">
        <v>31</v>
      </c>
      <c r="D8" s="5" t="s">
        <v>45</v>
      </c>
      <c r="E8" s="52" t="s">
        <v>50</v>
      </c>
      <c r="F8" s="52" t="s">
        <v>78</v>
      </c>
      <c r="G8" s="39">
        <v>3</v>
      </c>
      <c r="H8" s="39">
        <v>3</v>
      </c>
      <c r="I8" s="40" t="str">
        <f t="shared" si="0"/>
        <v>Moderado</v>
      </c>
      <c r="J8" s="52" t="s">
        <v>51</v>
      </c>
      <c r="K8" s="59" t="s">
        <v>79</v>
      </c>
      <c r="L8" s="12">
        <v>3</v>
      </c>
      <c r="M8" s="12">
        <v>3</v>
      </c>
      <c r="N8" s="40" t="str">
        <f t="shared" si="1"/>
        <v>Moderado</v>
      </c>
      <c r="O8" s="76" t="s">
        <v>22</v>
      </c>
      <c r="P8" s="54" t="s">
        <v>52</v>
      </c>
      <c r="Q8" s="13" t="s">
        <v>55</v>
      </c>
      <c r="R8" s="68" t="s">
        <v>23</v>
      </c>
      <c r="S8" s="60">
        <v>42887</v>
      </c>
      <c r="T8" s="69">
        <v>43099</v>
      </c>
      <c r="U8" s="4" t="s">
        <v>88</v>
      </c>
      <c r="V8" s="2" t="s">
        <v>24</v>
      </c>
      <c r="W8" s="2" t="s">
        <v>24</v>
      </c>
    </row>
    <row r="9" spans="1:23" ht="160.5" customHeight="1">
      <c r="A9" s="21" t="s">
        <v>80</v>
      </c>
      <c r="B9" s="22" t="s">
        <v>81</v>
      </c>
      <c r="C9" s="23" t="s">
        <v>82</v>
      </c>
      <c r="D9" s="22"/>
      <c r="E9" s="22" t="s">
        <v>83</v>
      </c>
      <c r="F9" s="64" t="s">
        <v>84</v>
      </c>
      <c r="G9" s="65">
        <v>3</v>
      </c>
      <c r="H9" s="65">
        <v>3</v>
      </c>
      <c r="I9" s="40" t="str">
        <f t="shared" si="0"/>
        <v>Moderado</v>
      </c>
      <c r="J9" s="58" t="s">
        <v>85</v>
      </c>
      <c r="K9" s="58" t="s">
        <v>86</v>
      </c>
      <c r="L9" s="14">
        <v>3</v>
      </c>
      <c r="M9" s="14">
        <v>4</v>
      </c>
      <c r="N9" s="40" t="str">
        <f t="shared" si="1"/>
        <v>Alto</v>
      </c>
      <c r="O9" s="76" t="s">
        <v>22</v>
      </c>
      <c r="P9" s="58" t="s">
        <v>89</v>
      </c>
      <c r="Q9" s="15" t="s">
        <v>87</v>
      </c>
      <c r="R9" s="15" t="s">
        <v>23</v>
      </c>
      <c r="S9" s="70">
        <v>42887</v>
      </c>
      <c r="T9" s="70">
        <v>43099</v>
      </c>
      <c r="U9" s="64" t="s">
        <v>90</v>
      </c>
      <c r="V9" s="73" t="s">
        <v>24</v>
      </c>
      <c r="W9" s="73" t="s">
        <v>24</v>
      </c>
    </row>
    <row r="10" spans="1:23">
      <c r="F10" s="63"/>
      <c r="G10" s="34"/>
      <c r="H10" s="34"/>
      <c r="I10" s="62"/>
    </row>
    <row r="11" spans="1:23">
      <c r="F11" s="63"/>
      <c r="G11" s="34"/>
      <c r="H11" s="34"/>
      <c r="I11" s="62" t="str">
        <f>IF(G11+H11=0," ",IF(OR(AND(G11=1,H11=3),AND(G11=1,H11=4),AND(G11=2,H11=3)),"Bajo",IF(OR(AND(G11=1,H11=5),AND(G11=2,H11=4),AND(G11=3,H11=3),AND(G11=4,H11=3),AND(G11=5,H11=3)),"Moderado",IF(OR(AND(G11=2,H11=5),AND(G11=3,H11=4),AND(G11=4,H11=4),AND(G11=5,H11=4)),"Alto",IF(OR(AND(G11=3,H11=5),AND(G11=4,H11=5),AND(G11=5,H11=5)),"Extremo","")))))</f>
        <v xml:space="preserve"> </v>
      </c>
    </row>
    <row r="12" spans="1:23">
      <c r="F12" s="63"/>
      <c r="G12" s="34"/>
      <c r="H12" s="34"/>
      <c r="I12" s="62"/>
    </row>
    <row r="13" spans="1:23">
      <c r="G13" s="33"/>
      <c r="H13" s="33"/>
      <c r="I13" s="34"/>
    </row>
    <row r="14" spans="1:23">
      <c r="G14" s="35"/>
      <c r="H14" s="35"/>
      <c r="I14" s="35"/>
    </row>
    <row r="15" spans="1:23">
      <c r="G15" s="35"/>
      <c r="H15" s="35"/>
      <c r="I15" s="35"/>
    </row>
    <row r="16" spans="1:23">
      <c r="G16" s="35"/>
      <c r="H16" s="35"/>
      <c r="I16" s="35"/>
    </row>
    <row r="17" spans="1:10">
      <c r="G17" s="35"/>
      <c r="H17" s="35"/>
      <c r="I17" s="35"/>
    </row>
    <row r="18" spans="1:10">
      <c r="G18" s="35"/>
      <c r="H18" s="35"/>
      <c r="I18" s="35"/>
    </row>
    <row r="19" spans="1:10">
      <c r="G19" s="35"/>
      <c r="H19" s="35"/>
      <c r="I19" s="35"/>
    </row>
    <row r="20" spans="1:10" ht="12.75" customHeight="1">
      <c r="G20" s="35"/>
      <c r="H20" s="35"/>
      <c r="I20" s="35"/>
    </row>
    <row r="21" spans="1:10">
      <c r="G21" s="35"/>
      <c r="H21" s="35"/>
      <c r="I21" s="35"/>
    </row>
    <row r="22" spans="1:10" ht="15" hidden="1" customHeight="1">
      <c r="A22" s="32" t="s">
        <v>27</v>
      </c>
      <c r="C22" t="s">
        <v>35</v>
      </c>
      <c r="F22" s="75" t="s">
        <v>22</v>
      </c>
      <c r="G22" s="35"/>
      <c r="H22" s="35"/>
      <c r="I22" s="35"/>
      <c r="J22" s="75" t="s">
        <v>23</v>
      </c>
    </row>
    <row r="23" spans="1:10" ht="15" hidden="1" customHeight="1">
      <c r="A23" s="32" t="s">
        <v>29</v>
      </c>
      <c r="C23" t="s">
        <v>36</v>
      </c>
      <c r="F23" s="75" t="s">
        <v>96</v>
      </c>
      <c r="G23" s="35"/>
      <c r="H23" s="35"/>
      <c r="I23" s="35"/>
      <c r="J23" s="75" t="s">
        <v>111</v>
      </c>
    </row>
    <row r="24" spans="1:10" ht="15" hidden="1" customHeight="1">
      <c r="A24" s="32" t="s">
        <v>30</v>
      </c>
      <c r="C24" t="s">
        <v>37</v>
      </c>
      <c r="F24" s="75" t="s">
        <v>97</v>
      </c>
    </row>
    <row r="25" spans="1:10" ht="15" hidden="1" customHeight="1">
      <c r="A25" s="32" t="s">
        <v>31</v>
      </c>
      <c r="C25" t="s">
        <v>38</v>
      </c>
      <c r="F25" s="75" t="s">
        <v>98</v>
      </c>
    </row>
    <row r="26" spans="1:10" ht="15" hidden="1" customHeight="1">
      <c r="A26" s="32" t="s">
        <v>32</v>
      </c>
      <c r="C26" t="s">
        <v>39</v>
      </c>
      <c r="F26" s="75"/>
    </row>
    <row r="27" spans="1:10" ht="15" hidden="1" customHeight="1">
      <c r="A27" s="32" t="s">
        <v>33</v>
      </c>
      <c r="C27" t="s">
        <v>40</v>
      </c>
      <c r="F27" s="75" t="s">
        <v>99</v>
      </c>
    </row>
    <row r="28" spans="1:10" ht="15" hidden="1" customHeight="1">
      <c r="A28" s="32" t="s">
        <v>34</v>
      </c>
      <c r="C28" t="s">
        <v>41</v>
      </c>
      <c r="F28" s="75" t="s">
        <v>100</v>
      </c>
    </row>
    <row r="29" spans="1:10" ht="15" hidden="1" customHeight="1">
      <c r="A29" s="32" t="s">
        <v>28</v>
      </c>
      <c r="C29" t="s">
        <v>42</v>
      </c>
      <c r="F29" s="75" t="s">
        <v>25</v>
      </c>
    </row>
    <row r="30" spans="1:10" ht="15" hidden="1" customHeight="1">
      <c r="C30" t="s">
        <v>43</v>
      </c>
      <c r="F30" s="75" t="s">
        <v>26</v>
      </c>
    </row>
    <row r="31" spans="1:10" ht="15" hidden="1" customHeight="1">
      <c r="A31" s="75" t="s">
        <v>106</v>
      </c>
      <c r="C31" t="s">
        <v>44</v>
      </c>
      <c r="F31" s="75"/>
    </row>
    <row r="32" spans="1:10" ht="15" hidden="1" customHeight="1">
      <c r="A32" s="75" t="s">
        <v>107</v>
      </c>
      <c r="C32" t="s">
        <v>45</v>
      </c>
      <c r="F32" s="75" t="s">
        <v>101</v>
      </c>
    </row>
    <row r="33" spans="1:6" customFormat="1" ht="15" hidden="1" customHeight="1">
      <c r="A33" s="75" t="s">
        <v>108</v>
      </c>
      <c r="C33" t="s">
        <v>46</v>
      </c>
      <c r="F33" s="75" t="s">
        <v>102</v>
      </c>
    </row>
    <row r="34" spans="1:6" customFormat="1" ht="15" hidden="1" customHeight="1">
      <c r="A34" s="75" t="s">
        <v>109</v>
      </c>
      <c r="C34" t="s">
        <v>47</v>
      </c>
      <c r="F34" s="75" t="s">
        <v>103</v>
      </c>
    </row>
    <row r="35" spans="1:6" customFormat="1" ht="15" hidden="1" customHeight="1">
      <c r="A35" s="75" t="s">
        <v>110</v>
      </c>
      <c r="F35" s="75" t="s">
        <v>104</v>
      </c>
    </row>
    <row r="36" spans="1:6" customFormat="1" ht="15" hidden="1" customHeight="1">
      <c r="F36" s="75" t="s">
        <v>105</v>
      </c>
    </row>
  </sheetData>
  <mergeCells count="21">
    <mergeCell ref="R2:R3"/>
    <mergeCell ref="B1:O1"/>
    <mergeCell ref="V1:W1"/>
    <mergeCell ref="A2:A3"/>
    <mergeCell ref="B2:B3"/>
    <mergeCell ref="C2:C3"/>
    <mergeCell ref="D2:D3"/>
    <mergeCell ref="E2:E3"/>
    <mergeCell ref="F2:F3"/>
    <mergeCell ref="G2:I2"/>
    <mergeCell ref="J2:J3"/>
    <mergeCell ref="K2:K3"/>
    <mergeCell ref="L2:N2"/>
    <mergeCell ref="O2:O3"/>
    <mergeCell ref="P2:P3"/>
    <mergeCell ref="Q2:Q3"/>
    <mergeCell ref="S2:S3"/>
    <mergeCell ref="T2:T3"/>
    <mergeCell ref="U2:U3"/>
    <mergeCell ref="V2:V3"/>
    <mergeCell ref="W2:W3"/>
  </mergeCells>
  <conditionalFormatting sqref="U4">
    <cfRule type="cellIs" dxfId="79" priority="54" operator="equal">
      <formula>0</formula>
    </cfRule>
  </conditionalFormatting>
  <conditionalFormatting sqref="N5">
    <cfRule type="containsText" dxfId="78" priority="75" stopIfTrue="1" operator="containsText" text="Extremo">
      <formula>NOT(ISERROR(SEARCH("Extremo",N5)))</formula>
    </cfRule>
    <cfRule type="containsText" dxfId="77" priority="76" stopIfTrue="1" operator="containsText" text="Alto">
      <formula>NOT(ISERROR(SEARCH("Alto",N5)))</formula>
    </cfRule>
    <cfRule type="containsText" dxfId="76" priority="77" stopIfTrue="1" operator="containsText" text="Moderado">
      <formula>NOT(ISERROR(SEARCH("Moderado",N5)))</formula>
    </cfRule>
    <cfRule type="containsText" dxfId="75" priority="78" stopIfTrue="1" operator="containsText" text="Bajo">
      <formula>NOT(ISERROR(SEARCH("Bajo",N5)))</formula>
    </cfRule>
  </conditionalFormatting>
  <conditionalFormatting sqref="U5">
    <cfRule type="cellIs" dxfId="74" priority="74" operator="equal">
      <formula>0</formula>
    </cfRule>
  </conditionalFormatting>
  <conditionalFormatting sqref="U6">
    <cfRule type="cellIs" dxfId="73" priority="73" operator="equal">
      <formula>0</formula>
    </cfRule>
  </conditionalFormatting>
  <conditionalFormatting sqref="R7">
    <cfRule type="containsText" dxfId="72" priority="67" stopIfTrue="1" operator="containsText" text="Reducir">
      <formula>NOT(ISERROR(SEARCH("Reducir",R7)))</formula>
    </cfRule>
    <cfRule type="containsText" dxfId="71" priority="68" stopIfTrue="1" operator="containsText" text="Asumir">
      <formula>NOT(ISERROR(SEARCH("Asumir",R7)))</formula>
    </cfRule>
    <cfRule type="containsText" dxfId="70" priority="69" stopIfTrue="1" operator="containsText" text="Evitar">
      <formula>NOT(ISERROR(SEARCH("Evitar",R7)))</formula>
    </cfRule>
    <cfRule type="containsText" dxfId="69" priority="70" stopIfTrue="1" operator="containsText" text="Reducir">
      <formula>NOT(ISERROR(SEARCH("Reducir",R7)))</formula>
    </cfRule>
    <cfRule type="containsText" dxfId="68" priority="71" stopIfTrue="1" operator="containsText" text="Asumir">
      <formula>NOT(ISERROR(SEARCH("Asumir",R7)))</formula>
    </cfRule>
    <cfRule type="containsText" dxfId="67" priority="72" stopIfTrue="1" operator="containsText" text="Evitar">
      <formula>NOT(ISERROR(SEARCH("Evitar",R7)))</formula>
    </cfRule>
  </conditionalFormatting>
  <conditionalFormatting sqref="R8">
    <cfRule type="containsText" dxfId="66" priority="61" stopIfTrue="1" operator="containsText" text="Reducir">
      <formula>NOT(ISERROR(SEARCH("Reducir",R8)))</formula>
    </cfRule>
    <cfRule type="containsText" dxfId="65" priority="62" stopIfTrue="1" operator="containsText" text="Asumir">
      <formula>NOT(ISERROR(SEARCH("Asumir",R8)))</formula>
    </cfRule>
    <cfRule type="containsText" dxfId="64" priority="63" stopIfTrue="1" operator="containsText" text="Evitar">
      <formula>NOT(ISERROR(SEARCH("Evitar",R8)))</formula>
    </cfRule>
    <cfRule type="containsText" dxfId="63" priority="64" stopIfTrue="1" operator="containsText" text="Reducir">
      <formula>NOT(ISERROR(SEARCH("Reducir",R8)))</formula>
    </cfRule>
    <cfRule type="containsText" dxfId="62" priority="65" stopIfTrue="1" operator="containsText" text="Asumir">
      <formula>NOT(ISERROR(SEARCH("Asumir",R8)))</formula>
    </cfRule>
    <cfRule type="containsText" dxfId="61" priority="66" stopIfTrue="1" operator="containsText" text="Evitar">
      <formula>NOT(ISERROR(SEARCH("Evitar",R8)))</formula>
    </cfRule>
  </conditionalFormatting>
  <conditionalFormatting sqref="W8">
    <cfRule type="cellIs" dxfId="60" priority="53" operator="equal">
      <formula>0</formula>
    </cfRule>
  </conditionalFormatting>
  <conditionalFormatting sqref="R9">
    <cfRule type="containsText" dxfId="59" priority="55" stopIfTrue="1" operator="containsText" text="Reducir">
      <formula>NOT(ISERROR(SEARCH("Reducir",R9)))</formula>
    </cfRule>
    <cfRule type="containsText" dxfId="58" priority="56" stopIfTrue="1" operator="containsText" text="Asumir">
      <formula>NOT(ISERROR(SEARCH("Asumir",R9)))</formula>
    </cfRule>
    <cfRule type="containsText" dxfId="57" priority="57" stopIfTrue="1" operator="containsText" text="Evitar">
      <formula>NOT(ISERROR(SEARCH("Evitar",R9)))</formula>
    </cfRule>
    <cfRule type="containsText" dxfId="56" priority="58" stopIfTrue="1" operator="containsText" text="Reducir">
      <formula>NOT(ISERROR(SEARCH("Reducir",R9)))</formula>
    </cfRule>
    <cfRule type="containsText" dxfId="55" priority="59" stopIfTrue="1" operator="containsText" text="Asumir">
      <formula>NOT(ISERROR(SEARCH("Asumir",R9)))</formula>
    </cfRule>
    <cfRule type="containsText" dxfId="54" priority="60" stopIfTrue="1" operator="containsText" text="Evitar">
      <formula>NOT(ISERROR(SEARCH("Evitar",R9)))</formula>
    </cfRule>
  </conditionalFormatting>
  <conditionalFormatting sqref="W9">
    <cfRule type="cellIs" dxfId="53" priority="52" operator="equal">
      <formula>0</formula>
    </cfRule>
  </conditionalFormatting>
  <conditionalFormatting sqref="J9">
    <cfRule type="containsErrors" dxfId="52" priority="79">
      <formula>ISERROR(J9)</formula>
    </cfRule>
  </conditionalFormatting>
  <conditionalFormatting sqref="N4:N5">
    <cfRule type="expression" dxfId="51" priority="80" stopIfTrue="1">
      <formula>IF(L4="",M4="","")</formula>
    </cfRule>
  </conditionalFormatting>
  <conditionalFormatting sqref="I8">
    <cfRule type="containsText" dxfId="50" priority="48" stopIfTrue="1" operator="containsText" text="Extremo">
      <formula>NOT(ISERROR(SEARCH("Extremo",I8)))</formula>
    </cfRule>
    <cfRule type="containsText" dxfId="49" priority="49" stopIfTrue="1" operator="containsText" text="Alto">
      <formula>NOT(ISERROR(SEARCH("Alto",I8)))</formula>
    </cfRule>
    <cfRule type="containsText" dxfId="48" priority="50" stopIfTrue="1" operator="containsText" text="Moderado">
      <formula>NOT(ISERROR(SEARCH("Moderado",I8)))</formula>
    </cfRule>
    <cfRule type="containsText" dxfId="47" priority="51" stopIfTrue="1" operator="containsText" text="Bajo">
      <formula>NOT(ISERROR(SEARCH("Bajo",I8)))</formula>
    </cfRule>
  </conditionalFormatting>
  <conditionalFormatting sqref="I8">
    <cfRule type="expression" dxfId="46" priority="47" stopIfTrue="1">
      <formula>IF(G8="",H8="","")</formula>
    </cfRule>
  </conditionalFormatting>
  <conditionalFormatting sqref="I11">
    <cfRule type="containsText" dxfId="45" priority="43" stopIfTrue="1" operator="containsText" text="Extremo">
      <formula>NOT(ISERROR(SEARCH("Extremo",I11)))</formula>
    </cfRule>
    <cfRule type="containsText" dxfId="44" priority="44" stopIfTrue="1" operator="containsText" text="Alto">
      <formula>NOT(ISERROR(SEARCH("Alto",I11)))</formula>
    </cfRule>
    <cfRule type="containsText" dxfId="43" priority="45" stopIfTrue="1" operator="containsText" text="Moderado">
      <formula>NOT(ISERROR(SEARCH("Moderado",I11)))</formula>
    </cfRule>
    <cfRule type="containsText" dxfId="42" priority="46" stopIfTrue="1" operator="containsText" text="Bajo">
      <formula>NOT(ISERROR(SEARCH("Bajo",I11)))</formula>
    </cfRule>
  </conditionalFormatting>
  <conditionalFormatting sqref="I11">
    <cfRule type="expression" dxfId="41" priority="42" stopIfTrue="1">
      <formula>IF(G11="",H11="","")</formula>
    </cfRule>
  </conditionalFormatting>
  <conditionalFormatting sqref="I5">
    <cfRule type="containsText" dxfId="40" priority="38" stopIfTrue="1" operator="containsText" text="Extremo">
      <formula>NOT(ISERROR(SEARCH("Extremo",I5)))</formula>
    </cfRule>
    <cfRule type="containsText" dxfId="39" priority="39" stopIfTrue="1" operator="containsText" text="Alto">
      <formula>NOT(ISERROR(SEARCH("Alto",I5)))</formula>
    </cfRule>
    <cfRule type="containsText" dxfId="38" priority="40" stopIfTrue="1" operator="containsText" text="Moderado">
      <formula>NOT(ISERROR(SEARCH("Moderado",I5)))</formula>
    </cfRule>
    <cfRule type="containsText" dxfId="37" priority="41" stopIfTrue="1" operator="containsText" text="Bajo">
      <formula>NOT(ISERROR(SEARCH("Bajo",I5)))</formula>
    </cfRule>
  </conditionalFormatting>
  <conditionalFormatting sqref="I5">
    <cfRule type="expression" dxfId="36" priority="37" stopIfTrue="1">
      <formula>IF(G5="",H5="","")</formula>
    </cfRule>
  </conditionalFormatting>
  <conditionalFormatting sqref="I6">
    <cfRule type="containsText" dxfId="35" priority="33" stopIfTrue="1" operator="containsText" text="Extremo">
      <formula>NOT(ISERROR(SEARCH("Extremo",I6)))</formula>
    </cfRule>
    <cfRule type="containsText" dxfId="34" priority="34" stopIfTrue="1" operator="containsText" text="Alto">
      <formula>NOT(ISERROR(SEARCH("Alto",I6)))</formula>
    </cfRule>
    <cfRule type="containsText" dxfId="33" priority="35" stopIfTrue="1" operator="containsText" text="Moderado">
      <formula>NOT(ISERROR(SEARCH("Moderado",I6)))</formula>
    </cfRule>
    <cfRule type="containsText" dxfId="32" priority="36" stopIfTrue="1" operator="containsText" text="Bajo">
      <formula>NOT(ISERROR(SEARCH("Bajo",I6)))</formula>
    </cfRule>
  </conditionalFormatting>
  <conditionalFormatting sqref="I6">
    <cfRule type="expression" dxfId="31" priority="32" stopIfTrue="1">
      <formula>IF(G6="",H6="","")</formula>
    </cfRule>
  </conditionalFormatting>
  <conditionalFormatting sqref="I7">
    <cfRule type="containsText" dxfId="30" priority="28" stopIfTrue="1" operator="containsText" text="Extremo">
      <formula>NOT(ISERROR(SEARCH("Extremo",I7)))</formula>
    </cfRule>
    <cfRule type="containsText" dxfId="29" priority="29" stopIfTrue="1" operator="containsText" text="Alto">
      <formula>NOT(ISERROR(SEARCH("Alto",I7)))</formula>
    </cfRule>
    <cfRule type="containsText" dxfId="28" priority="30" stopIfTrue="1" operator="containsText" text="Moderado">
      <formula>NOT(ISERROR(SEARCH("Moderado",I7)))</formula>
    </cfRule>
    <cfRule type="containsText" dxfId="27" priority="31" stopIfTrue="1" operator="containsText" text="Bajo">
      <formula>NOT(ISERROR(SEARCH("Bajo",I7)))</formula>
    </cfRule>
  </conditionalFormatting>
  <conditionalFormatting sqref="I7">
    <cfRule type="expression" dxfId="26" priority="27" stopIfTrue="1">
      <formula>IF(G7="",H7="","")</formula>
    </cfRule>
  </conditionalFormatting>
  <conditionalFormatting sqref="I9">
    <cfRule type="containsText" dxfId="25" priority="23" stopIfTrue="1" operator="containsText" text="Extremo">
      <formula>NOT(ISERROR(SEARCH("Extremo",I9)))</formula>
    </cfRule>
    <cfRule type="containsText" dxfId="24" priority="24" stopIfTrue="1" operator="containsText" text="Alto">
      <formula>NOT(ISERROR(SEARCH("Alto",I9)))</formula>
    </cfRule>
    <cfRule type="containsText" dxfId="23" priority="25" stopIfTrue="1" operator="containsText" text="Moderado">
      <formula>NOT(ISERROR(SEARCH("Moderado",I9)))</formula>
    </cfRule>
    <cfRule type="containsText" dxfId="22" priority="26" stopIfTrue="1" operator="containsText" text="Bajo">
      <formula>NOT(ISERROR(SEARCH("Bajo",I9)))</formula>
    </cfRule>
  </conditionalFormatting>
  <conditionalFormatting sqref="I9">
    <cfRule type="expression" dxfId="21" priority="22" stopIfTrue="1">
      <formula>IF(G9="",H9="","")</formula>
    </cfRule>
  </conditionalFormatting>
  <conditionalFormatting sqref="N6">
    <cfRule type="containsText" dxfId="20" priority="18" stopIfTrue="1" operator="containsText" text="Extremo">
      <formula>NOT(ISERROR(SEARCH("Extremo",N6)))</formula>
    </cfRule>
    <cfRule type="containsText" dxfId="19" priority="19" stopIfTrue="1" operator="containsText" text="Alto">
      <formula>NOT(ISERROR(SEARCH("Alto",N6)))</formula>
    </cfRule>
    <cfRule type="containsText" dxfId="18" priority="20" stopIfTrue="1" operator="containsText" text="Moderado">
      <formula>NOT(ISERROR(SEARCH("Moderado",N6)))</formula>
    </cfRule>
    <cfRule type="containsText" dxfId="17" priority="21" stopIfTrue="1" operator="containsText" text="Bajo">
      <formula>NOT(ISERROR(SEARCH("Bajo",N6)))</formula>
    </cfRule>
  </conditionalFormatting>
  <conditionalFormatting sqref="N6">
    <cfRule type="expression" dxfId="16" priority="17" stopIfTrue="1">
      <formula>IF(L6="",M6="","")</formula>
    </cfRule>
  </conditionalFormatting>
  <conditionalFormatting sqref="N7">
    <cfRule type="containsText" dxfId="15" priority="13" stopIfTrue="1" operator="containsText" text="Extremo">
      <formula>NOT(ISERROR(SEARCH("Extremo",N7)))</formula>
    </cfRule>
    <cfRule type="containsText" dxfId="14" priority="14" stopIfTrue="1" operator="containsText" text="Alto">
      <formula>NOT(ISERROR(SEARCH("Alto",N7)))</formula>
    </cfRule>
    <cfRule type="containsText" dxfId="13" priority="15" stopIfTrue="1" operator="containsText" text="Moderado">
      <formula>NOT(ISERROR(SEARCH("Moderado",N7)))</formula>
    </cfRule>
    <cfRule type="containsText" dxfId="12" priority="16" stopIfTrue="1" operator="containsText" text="Bajo">
      <formula>NOT(ISERROR(SEARCH("Bajo",N7)))</formula>
    </cfRule>
  </conditionalFormatting>
  <conditionalFormatting sqref="N7">
    <cfRule type="expression" dxfId="11" priority="12" stopIfTrue="1">
      <formula>IF(L7="",M7="","")</formula>
    </cfRule>
  </conditionalFormatting>
  <conditionalFormatting sqref="N8">
    <cfRule type="containsText" dxfId="10" priority="8" stopIfTrue="1" operator="containsText" text="Extremo">
      <formula>NOT(ISERROR(SEARCH("Extremo",N8)))</formula>
    </cfRule>
    <cfRule type="containsText" dxfId="9" priority="9" stopIfTrue="1" operator="containsText" text="Alto">
      <formula>NOT(ISERROR(SEARCH("Alto",N8)))</formula>
    </cfRule>
    <cfRule type="containsText" dxfId="8" priority="10" stopIfTrue="1" operator="containsText" text="Moderado">
      <formula>NOT(ISERROR(SEARCH("Moderado",N8)))</formula>
    </cfRule>
    <cfRule type="containsText" dxfId="7" priority="11" stopIfTrue="1" operator="containsText" text="Bajo">
      <formula>NOT(ISERROR(SEARCH("Bajo",N8)))</formula>
    </cfRule>
  </conditionalFormatting>
  <conditionalFormatting sqref="N8">
    <cfRule type="expression" dxfId="6" priority="7" stopIfTrue="1">
      <formula>IF(L8="",M8="","")</formula>
    </cfRule>
  </conditionalFormatting>
  <conditionalFormatting sqref="N9">
    <cfRule type="containsText" dxfId="5" priority="3" stopIfTrue="1" operator="containsText" text="Extremo">
      <formula>NOT(ISERROR(SEARCH("Extremo",N9)))</formula>
    </cfRule>
    <cfRule type="containsText" dxfId="4" priority="4" stopIfTrue="1" operator="containsText" text="Alto">
      <formula>NOT(ISERROR(SEARCH("Alto",N9)))</formula>
    </cfRule>
    <cfRule type="containsText" dxfId="3" priority="5" stopIfTrue="1" operator="containsText" text="Moderado">
      <formula>NOT(ISERROR(SEARCH("Moderado",N9)))</formula>
    </cfRule>
    <cfRule type="containsText" dxfId="2" priority="6" stopIfTrue="1" operator="containsText" text="Bajo">
      <formula>NOT(ISERROR(SEARCH("Bajo",N9)))</formula>
    </cfRule>
  </conditionalFormatting>
  <conditionalFormatting sqref="N9">
    <cfRule type="expression" dxfId="1" priority="2" stopIfTrue="1">
      <formula>IF(L9="",M9="","")</formula>
    </cfRule>
  </conditionalFormatting>
  <conditionalFormatting sqref="I4">
    <cfRule type="expression" dxfId="0" priority="1" stopIfTrue="1">
      <formula>IF(G4="",H4="","")</formula>
    </cfRule>
  </conditionalFormatting>
  <dataValidations count="8">
    <dataValidation type="list" allowBlank="1" showInputMessage="1" showErrorMessage="1" sqref="R2:R3" xr:uid="{00000000-0002-0000-0300-000000000000}">
      <formula1>$J$22:$J$23</formula1>
    </dataValidation>
    <dataValidation type="list" allowBlank="1" showInputMessage="1" showErrorMessage="1" sqref="G3 L3" xr:uid="{00000000-0002-0000-0300-000001000000}">
      <formula1>$A$31:$A$35</formula1>
    </dataValidation>
    <dataValidation type="list" allowBlank="1" showInputMessage="1" showErrorMessage="1" sqref="H3 M3" xr:uid="{00000000-0002-0000-0300-000002000000}">
      <formula1>$F$32:$F$36</formula1>
    </dataValidation>
    <dataValidation type="list" allowBlank="1" showInputMessage="1" showErrorMessage="1" sqref="I3 N3" xr:uid="{00000000-0002-0000-0300-000003000000}">
      <formula1>$F$27:$F$30</formula1>
    </dataValidation>
    <dataValidation type="list" allowBlank="1" showInputMessage="1" showErrorMessage="1" sqref="O2:O3" xr:uid="{00000000-0002-0000-0300-000004000000}">
      <formula1>$F$22:$F$25</formula1>
    </dataValidation>
    <dataValidation type="list" allowBlank="1" showInputMessage="1" showErrorMessage="1" sqref="D2:D9" xr:uid="{00000000-0002-0000-0300-000005000000}">
      <formula1>$C$22:$C$34</formula1>
    </dataValidation>
    <dataValidation type="list" allowBlank="1" showInputMessage="1" showErrorMessage="1" sqref="C2:C8" xr:uid="{00000000-0002-0000-0300-000006000000}">
      <formula1>$A$22:$A$29</formula1>
    </dataValidation>
    <dataValidation type="list" allowBlank="1" showInputMessage="1" showErrorMessage="1" sqref="I13 I65549 I131085 I196621 I262157 I327693 I393229 I458765 I524301 I589837 I655373 I720909 I786445 I851981 I917517 I983053" xr:uid="{00000000-0002-0000-0300-000007000000}">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Hoja2</vt:lpstr>
      <vt:lpstr>Hoja3</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dc:creator>
  <cp:lastModifiedBy>WILSON</cp:lastModifiedBy>
  <cp:lastPrinted>2017-09-01T15:27:32Z</cp:lastPrinted>
  <dcterms:created xsi:type="dcterms:W3CDTF">2006-09-16T00:00:00Z</dcterms:created>
  <dcterms:modified xsi:type="dcterms:W3CDTF">2018-11-23T17:06:40Z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3082-10.2.0.5820</vt:lpwstr>
  </property>
</Properties>
</file>